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Danh sach (2)" sheetId="3" r:id="rId1"/>
    <sheet name="Danh sach" sheetId="1" r:id="rId2"/>
  </sheets>
  <externalReferences>
    <externalReference r:id="rId3"/>
    <externalReference r:id="rId4"/>
  </externalReferences>
  <definedNames>
    <definedName name="_xlnm._FilterDatabase" localSheetId="1" hidden="1">'Danh sach'!$A$10:$BF$56</definedName>
    <definedName name="_xlnm._FilterDatabase" localSheetId="0" hidden="1">'Danh sach (2)'!$A$8:$BF$56</definedName>
    <definedName name="_xlnm.Print_Area" localSheetId="1">'Danh sach'!$A$1:$AK$75</definedName>
    <definedName name="_xlnm.Print_Area" localSheetId="0">'Danh sach (2)'!$A$1:$AK$75</definedName>
    <definedName name="_xlnm.Print_Titles" localSheetId="1">'Danh sach'!$7:$8</definedName>
    <definedName name="_xlnm.Print_Titles" localSheetId="0">'Danh sach (2)'!$7:$8</definedName>
  </definedNames>
  <calcPr calcId="145621"/>
</workbook>
</file>

<file path=xl/calcChain.xml><?xml version="1.0" encoding="utf-8"?>
<calcChain xmlns="http://schemas.openxmlformats.org/spreadsheetml/2006/main">
  <c r="AQ8" i="3" l="1"/>
  <c r="AV50" i="3"/>
  <c r="AP50" i="3"/>
  <c r="AQ9" i="1" l="1"/>
  <c r="AQ30" i="1"/>
  <c r="AQ37" i="1"/>
  <c r="AV50" i="1" l="1"/>
  <c r="AP50" i="1"/>
</calcChain>
</file>

<file path=xl/comments1.xml><?xml version="1.0" encoding="utf-8"?>
<comments xmlns="http://schemas.openxmlformats.org/spreadsheetml/2006/main">
  <authors>
    <author>User</author>
  </authors>
  <commentList>
    <comment ref="X5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toeic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X5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toeic
</t>
        </r>
      </text>
    </comment>
  </commentList>
</comments>
</file>

<file path=xl/sharedStrings.xml><?xml version="1.0" encoding="utf-8"?>
<sst xmlns="http://schemas.openxmlformats.org/spreadsheetml/2006/main" count="2413" uniqueCount="593">
  <si>
    <t>ĐẠI HỌC QUỐC GIA HÀ NỘI</t>
  </si>
  <si>
    <t>TRƯỜNG ĐẠI HỌC KINH TẾ</t>
  </si>
  <si>
    <t>Mã HV</t>
  </si>
  <si>
    <t>Họ và tên</t>
  </si>
  <si>
    <t>Ngày sinh</t>
  </si>
  <si>
    <t>Nơi sinh</t>
  </si>
  <si>
    <t>Giới tính</t>
  </si>
  <si>
    <t>Khóa học</t>
  </si>
  <si>
    <t>Mã số</t>
  </si>
  <si>
    <t>Lớp</t>
  </si>
  <si>
    <t>Loại chương trình đào tạo (Đ Trang)</t>
  </si>
  <si>
    <t>Tên luận văn</t>
  </si>
  <si>
    <t>Cán bộ hướng dẫn</t>
  </si>
  <si>
    <t>Cơ quan CBHD</t>
  </si>
  <si>
    <t>QĐ phân công CBHD và giao đề tài luận văn thạc sĩ</t>
  </si>
  <si>
    <t>Điểm TB chung học tập (hệ 4)</t>
  </si>
  <si>
    <t>Điểm luận văn (hệ 10)</t>
  </si>
  <si>
    <t>Điểm luận văn (hệ chữ)</t>
  </si>
  <si>
    <r>
      <t xml:space="preserve">Chuẩn đầu ra về ngoại ngữ </t>
    </r>
    <r>
      <rPr>
        <i/>
        <sz val="13"/>
        <rFont val="Times New Roman"/>
        <family val="1"/>
      </rPr>
      <t>(ghi rõ loại chứng chỉ)</t>
    </r>
  </si>
  <si>
    <t>QĐ công nhận DS học viên cao học năm thứ nhất</t>
  </si>
  <si>
    <t xml:space="preserve">QĐ thành lập HĐ chấm luận văn thạc sĩ </t>
  </si>
  <si>
    <t>CT</t>
  </si>
  <si>
    <t>PB1</t>
  </si>
  <si>
    <t>PB2</t>
  </si>
  <si>
    <t>TK</t>
  </si>
  <si>
    <t>UV</t>
  </si>
  <si>
    <t>Ngày bảo vệ</t>
  </si>
  <si>
    <t>Điện thoại HV</t>
  </si>
  <si>
    <t>Email HV</t>
  </si>
  <si>
    <t>Ghi chú (về các điều chỉnh liên quan nếu có)</t>
  </si>
  <si>
    <t>QĐ công nhận học vị và cấp bằng thạc sĩ (Nhung)</t>
  </si>
  <si>
    <t>Ghi chú</t>
  </si>
  <si>
    <t>Trương Thị Ngọc</t>
  </si>
  <si>
    <t>Chi</t>
  </si>
  <si>
    <t>Trương Thị Ngọc Chi</t>
  </si>
  <si>
    <t>11/01/1978</t>
  </si>
  <si>
    <t>Hải Phòng</t>
  </si>
  <si>
    <t>Nữ</t>
  </si>
  <si>
    <t>Kinh tế quốc tế</t>
  </si>
  <si>
    <t>KTQT</t>
  </si>
  <si>
    <t>Chuyển đổi mô hình phát triển kinh tế Trung Quốc sau khủng hoảng kinh tế toàn cầu 2008</t>
  </si>
  <si>
    <t>PGS.TS Nguyễn Thị Kim Chi</t>
  </si>
  <si>
    <t xml:space="preserve"> Trường ĐH Kinh tế, ĐHQG Hà Nội</t>
  </si>
  <si>
    <t>3181/ĐHKT-QĐ ngày 16/11/2017</t>
  </si>
  <si>
    <t>A</t>
  </si>
  <si>
    <t>B1</t>
  </si>
  <si>
    <t>4094/QĐ-ĐHKT ngày 16/12/2016 của Hiệu trưởng Trường ĐHKT</t>
  </si>
  <si>
    <t>1802 /QĐ-ĐHKT ngày 10 tháng 7 năm 2018</t>
  </si>
  <si>
    <t>PGS.TS. Hà Văn Hội</t>
  </si>
  <si>
    <t>PGS.TS. Nguyễn Việt Khôi</t>
  </si>
  <si>
    <t>PGS.TS. Nguyễn Duy Dũng</t>
  </si>
  <si>
    <t>TS. Nguyễn Cẩm Nhung</t>
  </si>
  <si>
    <t>TS. Lê Xuân Sang</t>
  </si>
  <si>
    <t>ngày 14 tháng 7 năm 2018</t>
  </si>
  <si>
    <t>0912438838</t>
  </si>
  <si>
    <t>truongthingocchi@gmail.com</t>
  </si>
  <si>
    <t>Trần Thị Tuyết</t>
  </si>
  <si>
    <t>Nhung</t>
  </si>
  <si>
    <t>Trần Thị Tuyết Nhung</t>
  </si>
  <si>
    <t>18/11/1976</t>
  </si>
  <si>
    <t>Ninh Bình</t>
  </si>
  <si>
    <t>60310106</t>
  </si>
  <si>
    <t>Mô hình phát triển kinh tế của Singapore và hàm ý đối với Việt Nam</t>
  </si>
  <si>
    <t>PGS.TS Nguyễn Xuân Thiên</t>
  </si>
  <si>
    <t>Trường Đại học Kinh tế - ĐHQGHN</t>
  </si>
  <si>
    <t>3070/ĐHKT-QĐ ngày 8/11/2017</t>
  </si>
  <si>
    <t>1801 /QĐ-ĐHKT ngày 10 tháng 7 năm 2018</t>
  </si>
  <si>
    <t>0903466886</t>
  </si>
  <si>
    <t>nhungtransunco@gmail.com</t>
  </si>
  <si>
    <t>Đinh Thị Tố</t>
  </si>
  <si>
    <t>Quyên</t>
  </si>
  <si>
    <t>Đinh Thị Tố Quyên</t>
  </si>
  <si>
    <t>18/08/1981</t>
  </si>
  <si>
    <t>Hà Nội</t>
  </si>
  <si>
    <t>Xuất khẩu cafe của Việt Nam sang thị trường Đức giai đoạn 2007-2017</t>
  </si>
  <si>
    <t>TS Nguyễn Tiến Minh</t>
  </si>
  <si>
    <t>3077/ĐHKT-QĐ ngày 8/11/2017</t>
  </si>
  <si>
    <t>B</t>
  </si>
  <si>
    <t>2350/QĐ-ĐHKT ngày 25/8/2016 của Hiệu trưởng Trường ĐHKT</t>
  </si>
  <si>
    <t>1800 /QĐ-ĐHKT ngày 10 tháng 7 năm 2018</t>
  </si>
  <si>
    <t>PGS.TS. Nguyễn Anh Thu</t>
  </si>
  <si>
    <t>TS. Phùng Mạnh Hùng</t>
  </si>
  <si>
    <t>PGS.TS. Nguyễn Xuân Thiên</t>
  </si>
  <si>
    <t>PGS.TS. Nguyễn Thị Kim Chi</t>
  </si>
  <si>
    <t>PGS.TS. Phạm Thái Quốc</t>
  </si>
  <si>
    <t>0962180881</t>
  </si>
  <si>
    <t>quyen1981pctl@gmail.com</t>
  </si>
  <si>
    <t>Hoàng Thị Bình</t>
  </si>
  <si>
    <t>Sơn</t>
  </si>
  <si>
    <t>Hoàng Thị Bình Sơn</t>
  </si>
  <si>
    <t>06/01/1975</t>
  </si>
  <si>
    <t>Quảng Bình</t>
  </si>
  <si>
    <t>Xác định giá trị hải quan đối với hàng nhập khẩu: Kinh nghiệm quốc tế và hàm ý đối với Việt Nam</t>
  </si>
  <si>
    <t>PGS.TS Hà Văn Hội</t>
  </si>
  <si>
    <t>3074/ĐHKT-QĐ ngày 8/11/2017</t>
  </si>
  <si>
    <t>B+</t>
  </si>
  <si>
    <t>1798 /QĐ-ĐHKT ngày 10 tháng 7 năm 2018</t>
  </si>
  <si>
    <t>0936741266</t>
  </si>
  <si>
    <t>hoangthibinhson@gmail.com</t>
  </si>
  <si>
    <t>Nguyễn Bích</t>
  </si>
  <si>
    <t>Thủy</t>
  </si>
  <si>
    <t>Nguyễn Bích Thủy</t>
  </si>
  <si>
    <t>02/09/1976</t>
  </si>
  <si>
    <t>Chính sách ưu đãi vào đặc khu kinh tế Trung Quốc và bài học kinh nghiệm đối với Việt Nam</t>
  </si>
  <si>
    <t>3182/ĐHKT-QĐ ngày 16/11/2017</t>
  </si>
  <si>
    <t>A+</t>
  </si>
  <si>
    <t>CNTA</t>
  </si>
  <si>
    <t>1803 /QĐ-ĐHKT ngày 10 tháng 7 năm 2018</t>
  </si>
  <si>
    <t>0964859999</t>
  </si>
  <si>
    <t>nbthuyhan@gdt.gov.vn</t>
  </si>
  <si>
    <t>Đào Minh</t>
  </si>
  <si>
    <t>Tuấn</t>
  </si>
  <si>
    <t>Đào Minh Tuấn</t>
  </si>
  <si>
    <t>29/08/1989</t>
  </si>
  <si>
    <t>Nam</t>
  </si>
  <si>
    <t>Sáp nhập, mua bán trong lĩnh vực ngân hàng: Kinh nghiệm quốc tế và một số hàm ý đối với Việt Nam</t>
  </si>
  <si>
    <t>3076/ĐHKT-QĐ ngày 8/11/2017</t>
  </si>
  <si>
    <t>Toeic</t>
  </si>
  <si>
    <t>1799 /QĐ-ĐHKT ngày 10 tháng 7 năm 2018</t>
  </si>
  <si>
    <t>0987960986</t>
  </si>
  <si>
    <t>daominhtuanmb@gmail.com</t>
  </si>
  <si>
    <t>Vũ Tùng</t>
  </si>
  <si>
    <t>Anh</t>
  </si>
  <si>
    <t>Vũ Tùng Anh</t>
  </si>
  <si>
    <t>01/12/1984</t>
  </si>
  <si>
    <t>Hải Dương</t>
  </si>
  <si>
    <t>QH-2015-E</t>
  </si>
  <si>
    <t>QLKT3</t>
  </si>
  <si>
    <t>Kiểm soát chi ngân sách nhà nước theo mô hình kho bạc nhà nước điện tử ở Việt Nam</t>
  </si>
  <si>
    <t>TS. Khu Thị Tuyết Mai</t>
  </si>
  <si>
    <t>Trường ĐHKT, ĐHQGHN</t>
  </si>
  <si>
    <t>914/QĐ-ĐHKT ngày 04/05/2017</t>
  </si>
  <si>
    <t>5756/QĐ-ĐHKT ngày 31/12/2015 của Hiệu trưởng Trường Đại học Kinh tế</t>
  </si>
  <si>
    <t>1831 /QĐ-ĐHKT ngày 10 tháng 7 năm 2018</t>
  </si>
  <si>
    <t>PGS.TS. Phạm Văn Dũng</t>
  </si>
  <si>
    <t>PGS.TS. Vũ Đức Thanh</t>
  </si>
  <si>
    <t>TS. Nguyễn Mạnh Hùng</t>
  </si>
  <si>
    <t>TS. Trần Quang Tuyến</t>
  </si>
  <si>
    <t>TS. Hoàng Ngọc Hải</t>
  </si>
  <si>
    <t>ngày 20 tháng 7 năm 2018</t>
  </si>
  <si>
    <t>0904409323</t>
  </si>
  <si>
    <t>vutunganh84@gmail.com</t>
  </si>
  <si>
    <t>Đặng Thị</t>
  </si>
  <si>
    <t>Dung</t>
  </si>
  <si>
    <t>Đặng Thị Dung</t>
  </si>
  <si>
    <t>28/11/1983</t>
  </si>
  <si>
    <t>Bắc Ninh</t>
  </si>
  <si>
    <t>60340410</t>
  </si>
  <si>
    <t>QLKT1</t>
  </si>
  <si>
    <t>Quản lý vốn tại Công ty TNHH Toàn Tiến, Bắc Ninh</t>
  </si>
  <si>
    <t>TS. Nguyễn Thuỳ Anh</t>
  </si>
  <si>
    <t>2962/ĐHKT-QĐ ngày 8/11/2017</t>
  </si>
  <si>
    <t>1825 /QĐ-ĐHKT ngày 10 tháng 7 năm 2018</t>
  </si>
  <si>
    <t>PGS.TS. Lê Danh Tốn</t>
  </si>
  <si>
    <t>PGS.TS. Đặng Thị Phương Hoa</t>
  </si>
  <si>
    <t>PGS.TS. Đinh Văn Thông</t>
  </si>
  <si>
    <t>PGS.TS. Trần Đức Hiệp</t>
  </si>
  <si>
    <t>TS. Nguyễn Viết Đăng</t>
  </si>
  <si>
    <t>ngày 23 tháng 7 năm 2018</t>
  </si>
  <si>
    <t>0945263388</t>
  </si>
  <si>
    <t>dungtriphuong@gmail.com</t>
  </si>
  <si>
    <t>GXN</t>
  </si>
  <si>
    <t>Lê Quốc</t>
  </si>
  <si>
    <t>Dũng</t>
  </si>
  <si>
    <t>Lê Quốc Dũng</t>
  </si>
  <si>
    <t>04/06/1980</t>
  </si>
  <si>
    <t>Thanh Hóa</t>
  </si>
  <si>
    <t>Quản lý thương mại biên giới của tỉnh Quảng Ninh</t>
  </si>
  <si>
    <t>PGS.TS. Phạm Thị Hồng Điệp</t>
  </si>
  <si>
    <t>2963/ĐHKT-QĐ ngày 8/11/2017</t>
  </si>
  <si>
    <t>Bằng CN</t>
  </si>
  <si>
    <t>1818 /QĐ-ĐHKT ngày 10 tháng 7 năm 2018</t>
  </si>
  <si>
    <t>PGS.TS. Nguyễn Trúc Lê</t>
  </si>
  <si>
    <t>PGS.TS. Lê Quốc Hội</t>
  </si>
  <si>
    <t>PGS.TS. Vũ Thanh Sơn</t>
  </si>
  <si>
    <t>TS. Hoàng Khắc Lịch</t>
  </si>
  <si>
    <t>TS. Trần Đức Vui</t>
  </si>
  <si>
    <t>ngày 25 tháng 7 năm 2018</t>
  </si>
  <si>
    <t>0971140680</t>
  </si>
  <si>
    <t>dunglequoc80@gmail.com</t>
  </si>
  <si>
    <t>Dương Thị Thu</t>
  </si>
  <si>
    <t>Hiền</t>
  </si>
  <si>
    <t>Dương Thị Thu Hiền</t>
  </si>
  <si>
    <t>07/02/1991</t>
  </si>
  <si>
    <t>Phát triển đội ngũ cán bộ công chức Quận Đống Đa, Hà Nội</t>
  </si>
  <si>
    <t>2969/ĐHKT-QĐ ngày 8/11/2017</t>
  </si>
  <si>
    <t>1830 /QĐ-ĐHKT ngày 10 tháng 7 năm 2018</t>
  </si>
  <si>
    <t>0911.988.555</t>
  </si>
  <si>
    <t>thuhien7291@gmail.com</t>
  </si>
  <si>
    <t>Phạm Đức</t>
  </si>
  <si>
    <t>Hiếu</t>
  </si>
  <si>
    <t>Phạm Đức Hiếu</t>
  </si>
  <si>
    <t>09/07/1982</t>
  </si>
  <si>
    <t>Quản lý huy động vốn tại Ngân hàng Trách nhiệm hữu hạn Một thành viên dầu khí Toàn cầu - chi nhánh Thăng Long</t>
  </si>
  <si>
    <t>2972/ĐHKT-QĐ ngày 8/11/2017</t>
  </si>
  <si>
    <t>1824 /QĐ-ĐHKT ngày 10 tháng 7 năm 2018</t>
  </si>
  <si>
    <t>0912536026</t>
  </si>
  <si>
    <t>phamduchieu09071982@gmail.com</t>
  </si>
  <si>
    <t>Nguyễn Thị</t>
  </si>
  <si>
    <t>Hồng</t>
  </si>
  <si>
    <t>Nguyễn Thị Hồng</t>
  </si>
  <si>
    <t>09/05/1982</t>
  </si>
  <si>
    <t>Bắc Giang</t>
  </si>
  <si>
    <t>Quản lý cho vay của Ngân hàng nông nghiệp và phát triển nông thôn Việt Nam đối với các chi nhánh trên địa bàn Quận Hoàn Kiếm</t>
  </si>
  <si>
    <t>2977/ĐHKT-QĐ ngày 8/11/2017</t>
  </si>
  <si>
    <t>1823 /QĐ-ĐHKT ngày 10 tháng 7 năm 2019</t>
  </si>
  <si>
    <t>0942999010</t>
  </si>
  <si>
    <t>honguyensav@gmail.com</t>
  </si>
  <si>
    <t>Trần Thị Lệ</t>
  </si>
  <si>
    <t>Trần Thị Lệ Hồng</t>
  </si>
  <si>
    <t>28/01/1983</t>
  </si>
  <si>
    <t>An Giang</t>
  </si>
  <si>
    <t>Quản lý nhân lực tại Ngân hàng thương mại cổ phần đầu tư và phát triển Việt Nam - Chi nhánh Tây Hồ</t>
  </si>
  <si>
    <t>TS. Nguyễn Thị Thu Hoài</t>
  </si>
  <si>
    <t>2976/ĐHKT-QĐ ngày 8/11/2017</t>
  </si>
  <si>
    <t>1826 /QĐ-ĐHKT ngày 10 tháng 7 năm 2018</t>
  </si>
  <si>
    <t>0976487497</t>
  </si>
  <si>
    <t>hongttl@bidv.com.vn</t>
  </si>
  <si>
    <t>Nguyễn Đình</t>
  </si>
  <si>
    <t>Liên</t>
  </si>
  <si>
    <t>Nguyễn Đình Liên</t>
  </si>
  <si>
    <t>08/07/1982</t>
  </si>
  <si>
    <t>QLKT2</t>
  </si>
  <si>
    <t>Quản lý  nhân lực tại Công ty TNHH Một thành viên Quản lý và Phát triển nhà Hà Nội</t>
  </si>
  <si>
    <t>TS. Nguyễn Thành Công</t>
  </si>
  <si>
    <t>Viện phát triển kinh tế - xã hội Hà Nội</t>
  </si>
  <si>
    <t>976/QĐ-ĐHKT ngày 04/05/2017</t>
  </si>
  <si>
    <t>1827 /QĐ-ĐHKT ngày 10 tháng 7 năm 2018</t>
  </si>
  <si>
    <t>0934871982</t>
  </si>
  <si>
    <t>nguyendinhlien82@gmail.com</t>
  </si>
  <si>
    <t>Lê Phương</t>
  </si>
  <si>
    <t>Linh</t>
  </si>
  <si>
    <t>Lê Phương Linh</t>
  </si>
  <si>
    <t>24/09/1984</t>
  </si>
  <si>
    <t>Quản lý chi thường xuyên tại văn phòng Kho bạc nhà nước ở Việt Nam</t>
  </si>
  <si>
    <t>PGS.TS. Lê Thị Anh Vân</t>
  </si>
  <si>
    <t>Trường Đại học Kinh tế Quốc dân</t>
  </si>
  <si>
    <t>978/QĐ-ĐHKT ngày 04/05/2017</t>
  </si>
  <si>
    <t>1821 /QĐ-ĐHKT ngày 10 tháng 7 năm 2018</t>
  </si>
  <si>
    <t>0906043083</t>
  </si>
  <si>
    <t>linhlp@vst.gov.vn</t>
  </si>
  <si>
    <t>Phạm Mạnh</t>
  </si>
  <si>
    <t>Phạm Mạnh Linh</t>
  </si>
  <si>
    <t>16/06/1990</t>
  </si>
  <si>
    <t>Phú Thọ</t>
  </si>
  <si>
    <t>Quản lý nhà nước các khu công nghiệp trên địa bàn tỉnh Vĩnh Phúc</t>
  </si>
  <si>
    <t>2990/ĐHKT-QĐ ngày 8/11/2017</t>
  </si>
  <si>
    <t>1829 /QĐ-ĐHKT ngày 10 tháng 7 năm 2019</t>
  </si>
  <si>
    <t>0986383768</t>
  </si>
  <si>
    <t>phammanhlinh09@gmail.com</t>
  </si>
  <si>
    <t>15055434</t>
  </si>
  <si>
    <t>Nguyễn Thành</t>
  </si>
  <si>
    <t>Nguyễn Thành Nam</t>
  </si>
  <si>
    <t>27/07/1979</t>
  </si>
  <si>
    <t>Quản lý vốn đầu tư xây dựng cơ bản trong hệ thống kho bạc nhà nước ở Việt Nam</t>
  </si>
  <si>
    <t>Hội đồng lý luận Trung ương</t>
  </si>
  <si>
    <t>991/QĐ-ĐHKT ngày 04/05/2017</t>
  </si>
  <si>
    <t>1820 /QĐ-ĐHKT ngày 10 tháng 7 năm 2018</t>
  </si>
  <si>
    <t>0937270779</t>
  </si>
  <si>
    <t>thanhnam@gmail.com</t>
  </si>
  <si>
    <t>Trần Thị Thu</t>
  </si>
  <si>
    <t>Oanh</t>
  </si>
  <si>
    <t>Trần Thị Thu Oanh</t>
  </si>
  <si>
    <t>13/11/1977</t>
  </si>
  <si>
    <t>Chiến lược phát triển của Viện phát triển kinh tế hợp tác, Liên Minh Hợp tác xã Việt Nam</t>
  </si>
  <si>
    <t>PGS.TS. Trần Anh Tài</t>
  </si>
  <si>
    <t>2995/ĐHKT-QĐ ngày 8/11/2017</t>
  </si>
  <si>
    <t>1836 /QĐ-ĐHKT ngày 10 tháng 7 năm 2018</t>
  </si>
  <si>
    <t>GS.TS. Phan Huy Đường</t>
  </si>
  <si>
    <t>PGS.TS. Nguyễn Anh Tuấn</t>
  </si>
  <si>
    <t>PGS.TS. Phạm Bảo Dương</t>
  </si>
  <si>
    <t>TS. Đỗ Anh Đức</t>
  </si>
  <si>
    <t>PGS.TS. Bùi Văn Huyền</t>
  </si>
  <si>
    <t>ngày 24 tháng 7 năm 2018</t>
  </si>
  <si>
    <t>0983891977</t>
  </si>
  <si>
    <t>thuoanhb6a@gmail.com</t>
  </si>
  <si>
    <t xml:space="preserve">Chu </t>
  </si>
  <si>
    <t>Quý</t>
  </si>
  <si>
    <t>Chu Quý</t>
  </si>
  <si>
    <t>04/10/1985</t>
  </si>
  <si>
    <t>Chiến lược tiêu thụ sản phẩm của Tổng công ty Giấy Việt Nam</t>
  </si>
  <si>
    <t>PGS.TS. Mai Thị Thanh Xuân</t>
  </si>
  <si>
    <t>Trường Đại học Kinh tế, ĐHQGHN</t>
  </si>
  <si>
    <t>3334/QĐ-ĐHKT ngày 16/11/2016</t>
  </si>
  <si>
    <t>Bằng NN</t>
  </si>
  <si>
    <t>3418/QĐ-ĐHKT ngày 31/7/2015 của Hiệu trưởng Trường Đại học Kinh tế</t>
  </si>
  <si>
    <t>1828 /QĐ-ĐHKT ngày 10 tháng 7 năm 2018</t>
  </si>
  <si>
    <t>0979829298</t>
  </si>
  <si>
    <t>chuquy852002@yahoo.com</t>
  </si>
  <si>
    <t>Nghiêm Quang</t>
  </si>
  <si>
    <t>Tấn</t>
  </si>
  <si>
    <t>Nghiêm Quang Tấn</t>
  </si>
  <si>
    <t>29/12/1984</t>
  </si>
  <si>
    <t>Quản lý nhà nước về đất đai trên địa bàn thành phố Bắc Ninh - tỉnh Bắc Ninh</t>
  </si>
  <si>
    <t>TS. Nguyễn Xuân Thành</t>
  </si>
  <si>
    <t>Cục thuế Hà Nội</t>
  </si>
  <si>
    <t>1937/QĐ-ĐHKT ngày 17/07/2017</t>
  </si>
  <si>
    <t>1819 /QĐ-ĐHKT ngày 10 tháng 7 năm 2018</t>
  </si>
  <si>
    <t>0976899889</t>
  </si>
  <si>
    <t>nghiemquangtan84@gmail.com</t>
  </si>
  <si>
    <t>Nguyễn Mạnh</t>
  </si>
  <si>
    <t>Thắng</t>
  </si>
  <si>
    <t>Nguyễn Mạnh Thắng</t>
  </si>
  <si>
    <t>18/01/1983</t>
  </si>
  <si>
    <t>Hoàn thiện hệ thống thông tin quản lý vốn đầu tư phát triển tại Bộ Nông nghiệp và Phát triển nông thôn</t>
  </si>
  <si>
    <t>TS. Lê Kim Sa</t>
  </si>
  <si>
    <t>Tạp chí Kinh tế Châu Á - Thái Bình Dương</t>
  </si>
  <si>
    <t>1035/QĐ-ĐHKT ngày 04/05/2017</t>
  </si>
  <si>
    <t>1822 /QĐ-ĐHKT ngày 10 tháng 7 năm 2018</t>
  </si>
  <si>
    <t>0947881777</t>
  </si>
  <si>
    <t>thangnm2003@gmail.com</t>
  </si>
  <si>
    <t>Nguyễn Hải</t>
  </si>
  <si>
    <t>Thanh</t>
  </si>
  <si>
    <t>Nguyễn Hải Thanh</t>
  </si>
  <si>
    <t>Quản lý chất lượng tín dụng tại Ngân hàng Nông nghiệp và Phát triển nông thôn Việt Nam - Chi nhánh tỉnh Ninh Bình</t>
  </si>
  <si>
    <t>PGS.TS. Phạm Thị Túy</t>
  </si>
  <si>
    <t>Học viện Chính trị quốc gia Hồ Chí Minh</t>
  </si>
  <si>
    <t>1588/QĐ-ĐHKT ngày 14/6/2017</t>
  </si>
  <si>
    <t>1833 /QĐ-ĐHKT ngày 10 tháng 7 năm 2018</t>
  </si>
  <si>
    <t>0984695928</t>
  </si>
  <si>
    <t>haithanh842001@gmail.com</t>
  </si>
  <si>
    <t>Thiếu GXN</t>
  </si>
  <si>
    <t>Thơm</t>
  </si>
  <si>
    <t>Nguyễn Thị Hồng Thơm</t>
  </si>
  <si>
    <t>10/01/1985</t>
  </si>
  <si>
    <t>Vĩnh Phúc</t>
  </si>
  <si>
    <t>Quản lý nhà nước về du lịch trên địa bàn tỉnh Vĩnh Phúc</t>
  </si>
  <si>
    <t>2999/ĐHKT-QĐ ngày 8/11/2017</t>
  </si>
  <si>
    <t>1832 /QĐ-ĐHKT ngày 10 tháng 7 năm 2018</t>
  </si>
  <si>
    <t>0976656203</t>
  </si>
  <si>
    <t>hongthom030885@gmail.com</t>
  </si>
  <si>
    <t>Trung</t>
  </si>
  <si>
    <t>Nguyễn Thành Trung</t>
  </si>
  <si>
    <t>20/04/1984</t>
  </si>
  <si>
    <t>Hà Tĩnh</t>
  </si>
  <si>
    <t>Quản lý nhà nước đối với thị trường chứng khoán Việt Nam</t>
  </si>
  <si>
    <t>TS. Nguyễn Viết Lộc</t>
  </si>
  <si>
    <t>Bộ GD&amp;ĐT</t>
  </si>
  <si>
    <t>3183/ĐHKT-QĐ ngày 16/11/2017</t>
  </si>
  <si>
    <t>1835 /QĐ-ĐHKT ngày 10 tháng 7 năm 2019</t>
  </si>
  <si>
    <t>0988380838</t>
  </si>
  <si>
    <t>ntt.tinkt@gmail.com</t>
  </si>
  <si>
    <t>Đàm Thu</t>
  </si>
  <si>
    <t>Vân</t>
  </si>
  <si>
    <t>Đàm Thu Vân</t>
  </si>
  <si>
    <t>02/01/1984</t>
  </si>
  <si>
    <t>Quản lý nhân lực tại Cục quản trị - Tổng cục hậu cần kỹ thuật - Bộ Công An</t>
  </si>
  <si>
    <t>TS. Lưu Quốc Đạt</t>
  </si>
  <si>
    <t>3004/ĐHKT-QĐ ngày 8/11/2017</t>
  </si>
  <si>
    <t>1834 /QĐ-ĐHKT ngày 10 tháng 7 năm 2018</t>
  </si>
  <si>
    <t>0902253698</t>
  </si>
  <si>
    <t>van.vmn@gmail.com</t>
  </si>
  <si>
    <t>Yên</t>
  </si>
  <si>
    <t>Nguyễn Thị Yên</t>
  </si>
  <si>
    <t>08/03/1986</t>
  </si>
  <si>
    <t>Quản lý nhân lực tại Công ty dịch vụ mặt đất Sân bay Việt Nam</t>
  </si>
  <si>
    <t>3008/ĐHKT-QĐ ngày 8/11/2017</t>
  </si>
  <si>
    <t>1837 /QĐ-ĐHKT ngày 10 tháng 7 năm 2019</t>
  </si>
  <si>
    <t>0976678120</t>
  </si>
  <si>
    <t>yennguyen0803@gmail.com</t>
  </si>
  <si>
    <t>Nguyễn Thị Ngọc</t>
  </si>
  <si>
    <t>Nguyễn Thị Ngọc Anh</t>
  </si>
  <si>
    <t>14/09/1992</t>
  </si>
  <si>
    <t>Quản trị Kinh doanh</t>
  </si>
  <si>
    <t>QTKD1</t>
  </si>
  <si>
    <t>Nghiên cứu mức độ nhận biết thương hiệu Trường Đại học Ngoại Ngữ - ĐHQGHN</t>
  </si>
  <si>
    <t>PGS.TS. Nguyễn Mạnh Tuân</t>
  </si>
  <si>
    <t>3023/ĐHKT-QĐ ngày 8/11/2017</t>
  </si>
  <si>
    <t>1808 /QĐ-ĐHKT ngày 10 tháng 7 năm 2019</t>
  </si>
  <si>
    <t>PGS.TS. Lê Thái Phong</t>
  </si>
  <si>
    <t>PGS.TS. Nguyễn Thị Nguyên Hồng</t>
  </si>
  <si>
    <t>TS. Hồ Chí Dũng</t>
  </si>
  <si>
    <t>PGS.TS. Nguyễn Đăng Minh</t>
  </si>
  <si>
    <t>01682999003</t>
  </si>
  <si>
    <t>ntngocanh149@gmail.com</t>
  </si>
  <si>
    <t>Trần Thị Kim</t>
  </si>
  <si>
    <t>Trần Thị Kim Anh</t>
  </si>
  <si>
    <t>29/07/1989</t>
  </si>
  <si>
    <t>Tạo động lực làm việc cho cán bộ nhân viên tại Công ty Cổ phần nghe nhìn Đông Nam</t>
  </si>
  <si>
    <t>PGS.TS. Nhâm Phong Tuân</t>
  </si>
  <si>
    <t>3049/ĐHKT-QĐ ngày 8/11/2017</t>
  </si>
  <si>
    <t>1807 /QĐ-ĐHKT ngày 10 tháng 7 năm 2018</t>
  </si>
  <si>
    <t>PGS.TS. Hoàng Văn Hải</t>
  </si>
  <si>
    <t>PGS.TS. Đỗ Minh Cương</t>
  </si>
  <si>
    <t>TS. Nguyễn Thế Anh</t>
  </si>
  <si>
    <t>TS. Đặng Thị Hương</t>
  </si>
  <si>
    <t>PGS.TS. Mai Thanh Lan</t>
  </si>
  <si>
    <t>ngày 17 tháng 7 năm 2018</t>
  </si>
  <si>
    <t>0973675039</t>
  </si>
  <si>
    <t>kimanhtranqtkd@gmail.com</t>
  </si>
  <si>
    <t>Tống Quang</t>
  </si>
  <si>
    <t>Dụng</t>
  </si>
  <si>
    <t>Tống Quang Dụng</t>
  </si>
  <si>
    <t>15/08/1982</t>
  </si>
  <si>
    <t>Nam Định</t>
  </si>
  <si>
    <t>Quản trị kinh doanh</t>
  </si>
  <si>
    <t>QTKD2</t>
  </si>
  <si>
    <t>Quản trị văn hóa tổ chức tại Ban Quản lý dự án nhà máy thủy điện Sơn La - Tập đoàn điện lực Việt Nam</t>
  </si>
  <si>
    <t>1076/QĐ-ĐHKT ngày 04/05/2017</t>
  </si>
  <si>
    <t>1815 /QĐ-ĐHKT ngày 10 tháng 7 năm 2018</t>
  </si>
  <si>
    <t>0978378586</t>
  </si>
  <si>
    <t>dungnamdinh1982@gmail.com</t>
  </si>
  <si>
    <t>Nguyễn Thị Lê</t>
  </si>
  <si>
    <t>Dương</t>
  </si>
  <si>
    <t>Nguyễn Thị Lê Dương</t>
  </si>
  <si>
    <t>24/04/1992</t>
  </si>
  <si>
    <t>Quảng Ninh</t>
  </si>
  <si>
    <t>QTKD3</t>
  </si>
  <si>
    <t>Chất lượng dịch vụ tại Khách sạn Wyndham Legend Halong</t>
  </si>
  <si>
    <t>PGS.TS. Bùi Hữu Đức</t>
  </si>
  <si>
    <t>Trường Đại học Thương mại</t>
  </si>
  <si>
    <t>1077/QĐ-ĐHKT ngày 04/05/2017</t>
  </si>
  <si>
    <t>1812 /QĐ-ĐHKT ngày 10 tháng 7 năm 2018</t>
  </si>
  <si>
    <t>PGS.TS. Phan Chí Anh</t>
  </si>
  <si>
    <t>PGS.TS. Phạm Thu Hương</t>
  </si>
  <si>
    <t>TS. Trương Minh Đức</t>
  </si>
  <si>
    <t>TS. Ngô Vi Dũng</t>
  </si>
  <si>
    <t>0936916646</t>
  </si>
  <si>
    <t>leduong0424@gmail.com</t>
  </si>
  <si>
    <t>Phạm Thị Thu</t>
  </si>
  <si>
    <t>Phạm Thị Thu Hiền</t>
  </si>
  <si>
    <t>28/10/1989</t>
  </si>
  <si>
    <t>Hậu Giang</t>
  </si>
  <si>
    <t>Hoạt động truyền thông marketing của Trường Đại học Kinh doanh và Công nghệ Hà Nội</t>
  </si>
  <si>
    <t>TS. Trần Thị Thập</t>
  </si>
  <si>
    <t>Học viện Bưu chính Viễn thông</t>
  </si>
  <si>
    <t>1096/QĐ-ĐHKT ngày 04/05/2017</t>
  </si>
  <si>
    <t>CN</t>
  </si>
  <si>
    <t>1809 /QĐ-ĐHKT ngày 10 tháng 7 năm 2018</t>
  </si>
  <si>
    <t>0915137279</t>
  </si>
  <si>
    <t>thuhienhh829@gmail.com</t>
  </si>
  <si>
    <t>Trần Khải</t>
  </si>
  <si>
    <t>Hoàn</t>
  </si>
  <si>
    <t>Trần Khải Hoàn</t>
  </si>
  <si>
    <t>27/06/1985</t>
  </si>
  <si>
    <t>Phát triển nguồn nhân lực kiểm toán viên tại Kiểm toán nhà nước khu vực I trong bối cảnh hội nhập quốc tế</t>
  </si>
  <si>
    <t>TS. Cảnh Chí Dũng</t>
  </si>
  <si>
    <t>Bộ Giáo dục và Đào tạo</t>
  </si>
  <si>
    <t>1097/QĐ-ĐHKT ngày 04/05/2017</t>
  </si>
  <si>
    <t>1814 /QĐ-ĐHKT ngày 10 tháng 7 năm 2018</t>
  </si>
  <si>
    <t>0902762555</t>
  </si>
  <si>
    <t>trankhaihoangt@gmail.com</t>
  </si>
  <si>
    <t>Hương</t>
  </si>
  <si>
    <t>Phạm Thị Thu Hương</t>
  </si>
  <si>
    <t>14/09/1990</t>
  </si>
  <si>
    <t>Tạo động lực cho cán bộ, công chức, viên chức và người lao động tại Ủy ban nhân dân thị xã Sơn Tây, thành phố Hà Nội</t>
  </si>
  <si>
    <t>1108/QĐ-ĐHKT ngày 04/05/2017</t>
  </si>
  <si>
    <t>1806 /QĐ-ĐHKT ngày 10 tháng 7 năm 2018</t>
  </si>
  <si>
    <t>0944414990</t>
  </si>
  <si>
    <t>ptthuong13.7@gmail.com</t>
  </si>
  <si>
    <t>Nguyễn Tiến</t>
  </si>
  <si>
    <t>Mạnh</t>
  </si>
  <si>
    <t>Nguyễn Tiến Mạnh</t>
  </si>
  <si>
    <t>15/10/1983</t>
  </si>
  <si>
    <t>Văn hóa doanh nghiệp Nhật Bản tại Công ty PASONA</t>
  </si>
  <si>
    <t>3017/ĐHKT-QĐ ngày 8/11/2017</t>
  </si>
  <si>
    <t>1816 /QĐ-ĐHKT ngày 10 tháng 7 năm 2018</t>
  </si>
  <si>
    <t>0972345118</t>
  </si>
  <si>
    <t>manhnguyentien@gmail.com</t>
  </si>
  <si>
    <t>Phan Tuấn</t>
  </si>
  <si>
    <t>Phan Tuấn Sơn</t>
  </si>
  <si>
    <t>04/04/1988</t>
  </si>
  <si>
    <t>Quản trị văn hóa doanh nghiệp tại Công ty cổ phần sữa Việt Nam trong thời kỳ hội nhập quốc tế</t>
  </si>
  <si>
    <t>1129/QĐ-ĐHKT ngày 04/05/2017</t>
  </si>
  <si>
    <t>1811 /QĐ-ĐHKT ngày 10 tháng 7 năm 2018</t>
  </si>
  <si>
    <t>0987827665</t>
  </si>
  <si>
    <t>ptson4488@gmail.com</t>
  </si>
  <si>
    <t>Nguyễn Minh</t>
  </si>
  <si>
    <t>Nguyễn Minh Thắng</t>
  </si>
  <si>
    <t>30/10/1994</t>
  </si>
  <si>
    <t>Năng lực cạnh tranh của Ngân hàng TMCP Việt Nam Thịnh Vượng trong bối cảnh hội nhập quốc tế</t>
  </si>
  <si>
    <t>PGS.TS. Nguyễn Văn Minh</t>
  </si>
  <si>
    <t>1144/QĐ-ĐHKT ngày 04/05/2017</t>
  </si>
  <si>
    <t>1805 /QĐ-ĐHKT ngày 10 tháng 7 năm 2018</t>
  </si>
  <si>
    <t>0904949900</t>
  </si>
  <si>
    <t>thangnm94@gmail.com</t>
  </si>
  <si>
    <t>Lê Ngọc</t>
  </si>
  <si>
    <t>Thường</t>
  </si>
  <si>
    <t>Lê Ngọc Thường</t>
  </si>
  <si>
    <t>27/02/1987</t>
  </si>
  <si>
    <t>Tuyển dụng nhân sự tại Công ty cổ phần Giao hàng tiết kiệm</t>
  </si>
  <si>
    <t>TS. Đinh Văn Toàn</t>
  </si>
  <si>
    <t>Đại học Quốc Gia Hà Nội</t>
  </si>
  <si>
    <t>1153/QĐ-ĐHKT ngày 04/05/2017</t>
  </si>
  <si>
    <t>1813 /QĐ-ĐHKT ngày 10 tháng 7 năm 2018</t>
  </si>
  <si>
    <t>0976954964</t>
  </si>
  <si>
    <t>lengocthuongcntt@gmail.com</t>
  </si>
  <si>
    <t>Chưa cam kết B1</t>
  </si>
  <si>
    <t>Đào Hữu</t>
  </si>
  <si>
    <t>Đào Hữu Thủy</t>
  </si>
  <si>
    <t>22/10/1982</t>
  </si>
  <si>
    <t>Phát triển dịch vụ ngân hàng số tại Ngân hàng TMCP Việt Nam Thịnh Vượng</t>
  </si>
  <si>
    <t>PGS.TS. Hoàng Văn Bằng</t>
  </si>
  <si>
    <t>Văn phòng chính phủ</t>
  </si>
  <si>
    <t>1151/QĐ-ĐHKT ngày 04/05/2017</t>
  </si>
  <si>
    <t>1817 /QĐ-ĐHKT ngày 10 tháng 7 năm 2018</t>
  </si>
  <si>
    <t>0982345867</t>
  </si>
  <si>
    <t>dao.huu.thuy@gmail.com</t>
  </si>
  <si>
    <t>Trần Xuân</t>
  </si>
  <si>
    <t>Trường</t>
  </si>
  <si>
    <t>Trần Xuân Trường</t>
  </si>
  <si>
    <t>10/04/1989</t>
  </si>
  <si>
    <t>Thái Bình</t>
  </si>
  <si>
    <t>Chiến lược đầu tư trực tiếp ra nước ngoài của Tập đoàn Viễn thông Quân đội Viettel</t>
  </si>
  <si>
    <t>1159/QĐ-ĐHKT ngày 04/05/2017</t>
  </si>
  <si>
    <t>1804 /QĐ-ĐHKT ngày 10 tháng 7 năm 2018</t>
  </si>
  <si>
    <t>0868710489</t>
  </si>
  <si>
    <t>travistran1989@gmail.com</t>
  </si>
  <si>
    <t>Vũ Thị Hải</t>
  </si>
  <si>
    <t>Yến</t>
  </si>
  <si>
    <t>Vũ Thị Hải Yến</t>
  </si>
  <si>
    <t>17/06/1992</t>
  </si>
  <si>
    <t>Hà Nam</t>
  </si>
  <si>
    <t>Hiệu quả hoạt động kinh doanh bất động sản của Công ty cổ phần Dịch vụ và Địa ốc Đất xanh miền Bắc</t>
  </si>
  <si>
    <t>PGS.TS. Vũ Sỹ Cường</t>
  </si>
  <si>
    <t>Học viện Tài chính</t>
  </si>
  <si>
    <t>1162/QĐ-ĐHKT ngày 04/05/2017</t>
  </si>
  <si>
    <t>1810 /QĐ-ĐHKT ngày 10 tháng 7 năm 2018</t>
  </si>
  <si>
    <t>0985085002</t>
  </si>
  <si>
    <t>yenvth.hn@gmail.com</t>
  </si>
  <si>
    <t>Dương Ngọc</t>
  </si>
  <si>
    <t>Diệp</t>
  </si>
  <si>
    <t>Dương Ngọc Diệp</t>
  </si>
  <si>
    <t>15/11/1992</t>
  </si>
  <si>
    <t>Tài chính - Ngân hàng</t>
  </si>
  <si>
    <t>60340201</t>
  </si>
  <si>
    <t>Nâng cao tính thanh khoản cho thị trường trái phiếu chính phủ Việt Nam</t>
  </si>
  <si>
    <t>TS. Lê Trung Thành</t>
  </si>
  <si>
    <t>3088/ĐHKT-QĐ ngày 8/11/2017</t>
  </si>
  <si>
    <t>1797 /QĐ-ĐHKT ngày 10 tháng 7 năm 2018</t>
  </si>
  <si>
    <t>PGS.TS. Trần Thị Thanh Tú</t>
  </si>
  <si>
    <t>PGS.TS. Nguyễn Văn Hiệu</t>
  </si>
  <si>
    <t>TS. Phạm Xuân Hòa</t>
  </si>
  <si>
    <t>TS. Nguyễn Phú Hà</t>
  </si>
  <si>
    <t>PGS.TS. Nguyễn Thanh Phương</t>
  </si>
  <si>
    <t>ngày 18 tháng 7 năm 2018</t>
  </si>
  <si>
    <t>01657085567</t>
  </si>
  <si>
    <t>duongngocdiep.neu@gmail.com</t>
  </si>
  <si>
    <t>Ma Đức</t>
  </si>
  <si>
    <t>Quang</t>
  </si>
  <si>
    <t>Ma Đức Quang</t>
  </si>
  <si>
    <t>03/04/1990</t>
  </si>
  <si>
    <t>TCNH2</t>
  </si>
  <si>
    <t>Hiệu quả sử dụng vốn tại Công ty cổ phần Xây lắp giao thông công chính</t>
  </si>
  <si>
    <t>PGS.TS. Phí Mạnh Hồng</t>
  </si>
  <si>
    <t>1211/QĐ-ĐHKT ngày 04/05/2017</t>
  </si>
  <si>
    <t>1796 /QĐ-ĐHKT ngày 10 tháng 7 năm 2018</t>
  </si>
  <si>
    <t>0968818338</t>
  </si>
  <si>
    <t>ducquang3490@gmail.com</t>
  </si>
  <si>
    <t>Loại chương trình đào tạo</t>
  </si>
  <si>
    <t>Kết qủa học tập</t>
  </si>
  <si>
    <t>STT</t>
  </si>
  <si>
    <t>QH-2016-E</t>
  </si>
  <si>
    <t>I</t>
  </si>
  <si>
    <t>Chuyên ngành Quản lý kinh tế</t>
  </si>
  <si>
    <t>Mã số: 60340410</t>
  </si>
  <si>
    <t>II</t>
  </si>
  <si>
    <t>Chuyên ngành Kinh tế quốc tế</t>
  </si>
  <si>
    <t>III</t>
  </si>
  <si>
    <t>Chuyên ngành Quản trị kinh doanh</t>
  </si>
  <si>
    <t>Mã số: 60340102</t>
  </si>
  <si>
    <t>IV</t>
  </si>
  <si>
    <t>Chuyên ngành Tài chính - Ngân hàng</t>
  </si>
  <si>
    <t>Mã số: 60340201</t>
  </si>
  <si>
    <t>Mã số: 60310106</t>
  </si>
  <si>
    <t>Đào Phú</t>
  </si>
  <si>
    <t>25/03/1975</t>
  </si>
  <si>
    <t>Các yếu tố ảnh hưởng đến việc chuyển giá của các công ty có vốn đầu tư trực tiếp nước ngoài (FDI) tại Việt Nam</t>
  </si>
  <si>
    <t>TS. Nguyễn Phương Mai</t>
  </si>
  <si>
    <t>3060/ĐHKT-QĐ ngày 8/11/2017</t>
  </si>
  <si>
    <t>2127 /QĐ-ĐHKT ngày 10 tháng 8 năm 2018</t>
  </si>
  <si>
    <t>TS. Trần Kim Hào</t>
  </si>
  <si>
    <t>TS. Lưu Thị Minh Ngọc</t>
  </si>
  <si>
    <t>TS. Đỗ Xuân Trường</t>
  </si>
  <si>
    <t>ngày 17 tháng 8 năm 2018</t>
  </si>
  <si>
    <t>Đạo</t>
  </si>
  <si>
    <t>30/05/1977</t>
  </si>
  <si>
    <t>Mô hình tập đoàn kinh tế nhà nước ở Việt Nam trong quá trình hội nhập Kinh tế Quốc tế</t>
  </si>
  <si>
    <t>3046/ĐHKT-QĐ ngày 8/11/2017</t>
  </si>
  <si>
    <t>2126 /QĐ-ĐHKT ngày 10 tháng 8 năm 2018</t>
  </si>
  <si>
    <t>Danh sách gồm 44 học viên./.</t>
  </si>
  <si>
    <t>09/11/1984</t>
  </si>
  <si>
    <t>B2</t>
  </si>
  <si>
    <t>DANH SÁCH HỌC VIÊN CAO HỌC ĐƯỢC CÔNG NHẬN HỌC VỊ 
VÀ CẤP BẰNG THẠC SĨ ĐỢT THÁNG 8/2018</t>
  </si>
  <si>
    <t>HIỆU TRƯỞNG</t>
  </si>
  <si>
    <t>Định hướng nghiên cứu</t>
  </si>
  <si>
    <t>Định hướng thực hành/ứng dụng</t>
  </si>
  <si>
    <t>Ngành</t>
  </si>
  <si>
    <t>Trường Yên, Ninh Bình</t>
  </si>
  <si>
    <t>BV Tứ Lộc, hải Hưng</t>
  </si>
  <si>
    <t>Hộ sinh B</t>
  </si>
  <si>
    <t>(Kèm theo Quyết định số   2234 /QĐ-ĐHKT ngày   21   tháng   8    năm 2018)</t>
  </si>
  <si>
    <t>Quản lý 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</si>
</sst>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.VnTime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u/>
      <sz val="13"/>
      <name val="Times New Roman"/>
      <family val="1"/>
    </font>
    <font>
      <u/>
      <sz val="10"/>
      <color theme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4" fillId="0" borderId="0"/>
    <xf numFmtId="0" fontId="1" fillId="0" borderId="0"/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/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5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2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1"/>
    <cellStyle name="Normal 3 3" xfId="6"/>
    <cellStyle name="Normal 4" xfId="7"/>
    <cellStyle name="Normal 5" xfId="8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QLKT4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Du%20kien%20H&#272;%20BVLV%20dot%201.2018%20(Ha%20du%20kie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LKT3"/>
      <sheetName val="QLKT2"/>
      <sheetName val="QLKT1"/>
      <sheetName val="QLKT4 ha tinh"/>
      <sheetName val="Sheet2"/>
      <sheetName val="Sheet3"/>
    </sheetNames>
    <sheetDataSet>
      <sheetData sheetId="0"/>
      <sheetData sheetId="1"/>
      <sheetData sheetId="2"/>
      <sheetData sheetId="3">
        <row r="29">
          <cell r="A29" t="str">
            <v>Võ Thị Đức Anh 17/10/1972</v>
          </cell>
          <cell r="B29">
            <v>1</v>
          </cell>
          <cell r="C29">
            <v>15055329</v>
          </cell>
        </row>
        <row r="30">
          <cell r="A30" t="str">
            <v>Hoàng Quang Anh 06/12/1988</v>
          </cell>
          <cell r="B30">
            <v>2</v>
          </cell>
          <cell r="C30">
            <v>15055333</v>
          </cell>
        </row>
        <row r="31">
          <cell r="A31" t="str">
            <v>Nguyễn Tiến Anh 20/08/1980</v>
          </cell>
          <cell r="B31">
            <v>3</v>
          </cell>
          <cell r="C31">
            <v>15055334</v>
          </cell>
        </row>
        <row r="32">
          <cell r="A32" t="str">
            <v>Nguyễn Văn Đình 08/10/1988</v>
          </cell>
          <cell r="B32">
            <v>4</v>
          </cell>
          <cell r="C32">
            <v>15055352</v>
          </cell>
        </row>
        <row r="33">
          <cell r="A33" t="str">
            <v>Trương Doãn Đức 19/08/1978</v>
          </cell>
          <cell r="B33">
            <v>5</v>
          </cell>
          <cell r="C33">
            <v>15055354</v>
          </cell>
        </row>
        <row r="34">
          <cell r="A34" t="str">
            <v>Nguyễn Lương Đức 20/05/1989</v>
          </cell>
          <cell r="B34">
            <v>6</v>
          </cell>
          <cell r="C34">
            <v>15055355</v>
          </cell>
        </row>
        <row r="35">
          <cell r="A35" t="str">
            <v>Trần Đại Hà 20/03/1972</v>
          </cell>
          <cell r="B35">
            <v>7</v>
          </cell>
          <cell r="C35">
            <v>15055359</v>
          </cell>
        </row>
        <row r="36">
          <cell r="A36" t="str">
            <v>Bùi Thị Minh Hà 20/03/1982</v>
          </cell>
          <cell r="B36">
            <v>8</v>
          </cell>
          <cell r="C36">
            <v>15055362</v>
          </cell>
        </row>
        <row r="37">
          <cell r="A37" t="str">
            <v>Trương Thanh Hà 07/06/1978</v>
          </cell>
          <cell r="B37">
            <v>9</v>
          </cell>
          <cell r="C37">
            <v>15055363</v>
          </cell>
        </row>
        <row r="38">
          <cell r="A38" t="str">
            <v>Trần Thị Thu Hà 29/09/1988</v>
          </cell>
          <cell r="B38">
            <v>10</v>
          </cell>
          <cell r="C38">
            <v>15055369</v>
          </cell>
        </row>
        <row r="39">
          <cell r="A39" t="str">
            <v>Đặng Quốc Hải 02/07/1986</v>
          </cell>
          <cell r="B39">
            <v>11</v>
          </cell>
          <cell r="C39">
            <v>15055371</v>
          </cell>
        </row>
        <row r="40">
          <cell r="A40" t="str">
            <v>Nguyễn Thị Hải 08/01/1989</v>
          </cell>
          <cell r="B40">
            <v>12</v>
          </cell>
          <cell r="C40">
            <v>15055372</v>
          </cell>
        </row>
        <row r="41">
          <cell r="A41" t="str">
            <v>Phạm Thị Mỹ Hạnh 01/06/1980</v>
          </cell>
          <cell r="B41">
            <v>13</v>
          </cell>
          <cell r="C41">
            <v>15055375</v>
          </cell>
        </row>
        <row r="42">
          <cell r="A42" t="str">
            <v>Nguyễn Thị Thanh Hiền 20/02/1987</v>
          </cell>
          <cell r="B42">
            <v>14</v>
          </cell>
          <cell r="C42">
            <v>15055378</v>
          </cell>
        </row>
        <row r="43">
          <cell r="A43" t="str">
            <v>Trần Hữu Hiệp 20/06/1987</v>
          </cell>
          <cell r="B43">
            <v>15</v>
          </cell>
          <cell r="C43">
            <v>15055382</v>
          </cell>
        </row>
        <row r="44">
          <cell r="A44" t="str">
            <v>Phạm Thị Ngọc Hoa 18/06/1981</v>
          </cell>
          <cell r="B44">
            <v>16</v>
          </cell>
          <cell r="C44">
            <v>15055386</v>
          </cell>
        </row>
        <row r="45">
          <cell r="A45" t="str">
            <v>Đậu Thái Hòa 01/01/1985</v>
          </cell>
          <cell r="B45">
            <v>17</v>
          </cell>
          <cell r="C45">
            <v>15055388</v>
          </cell>
        </row>
        <row r="46">
          <cell r="A46" t="str">
            <v>Nguyễn Duy Hoàng 15/10/1990</v>
          </cell>
          <cell r="B46">
            <v>18</v>
          </cell>
          <cell r="C46">
            <v>15055390</v>
          </cell>
        </row>
        <row r="47">
          <cell r="A47" t="str">
            <v>Trần Huy Hoàng 26/04/1986</v>
          </cell>
          <cell r="B47">
            <v>19</v>
          </cell>
          <cell r="C47">
            <v>15055391</v>
          </cell>
        </row>
        <row r="48">
          <cell r="A48" t="str">
            <v>Trần Mạnh Hồng 11/03/1974</v>
          </cell>
          <cell r="B48">
            <v>20</v>
          </cell>
          <cell r="C48">
            <v>15055392</v>
          </cell>
        </row>
        <row r="49">
          <cell r="A49" t="str">
            <v>Trần Mạnh Hùng 02/07/1974</v>
          </cell>
          <cell r="B49">
            <v>21</v>
          </cell>
          <cell r="C49">
            <v>15055395</v>
          </cell>
        </row>
        <row r="50">
          <cell r="A50" t="str">
            <v>Dương Văn Hùng 07/10/1985</v>
          </cell>
          <cell r="B50">
            <v>22</v>
          </cell>
          <cell r="C50">
            <v>15055398</v>
          </cell>
        </row>
        <row r="51">
          <cell r="A51" t="str">
            <v>Tô Văn Hùng 26/04/1985</v>
          </cell>
          <cell r="B51">
            <v>23</v>
          </cell>
          <cell r="C51">
            <v>15055399</v>
          </cell>
        </row>
        <row r="52">
          <cell r="A52" t="str">
            <v>Trần Thị Khánh Huyền 22/02/1990</v>
          </cell>
          <cell r="B52">
            <v>24</v>
          </cell>
          <cell r="C52">
            <v>15055402</v>
          </cell>
        </row>
        <row r="53">
          <cell r="A53" t="str">
            <v>Nguyễn Thị Huyền 03/07/1988</v>
          </cell>
          <cell r="B53">
            <v>25</v>
          </cell>
          <cell r="C53">
            <v>15055404</v>
          </cell>
        </row>
        <row r="54">
          <cell r="A54" t="str">
            <v>Nguyễn Thị Thúy Hường 08/12/1988</v>
          </cell>
          <cell r="B54">
            <v>26</v>
          </cell>
          <cell r="C54">
            <v>15055413</v>
          </cell>
        </row>
        <row r="55">
          <cell r="A55" t="str">
            <v>Hoàng Thị Liệu 26/06/1984</v>
          </cell>
          <cell r="B55">
            <v>27</v>
          </cell>
          <cell r="C55">
            <v>15055419</v>
          </cell>
        </row>
        <row r="56">
          <cell r="A56" t="str">
            <v>Chu Thị Lê Linh 17/05/1988</v>
          </cell>
          <cell r="B56">
            <v>28</v>
          </cell>
          <cell r="C56">
            <v>15055421</v>
          </cell>
        </row>
        <row r="57">
          <cell r="A57" t="str">
            <v>Nguyễn Nhật Linh 05/03/1989</v>
          </cell>
          <cell r="B57">
            <v>29</v>
          </cell>
          <cell r="C57">
            <v>15055423</v>
          </cell>
        </row>
        <row r="58">
          <cell r="A58" t="str">
            <v>Trần Đình Lương 11/10/1980</v>
          </cell>
          <cell r="B58">
            <v>30</v>
          </cell>
          <cell r="C58">
            <v>15055428</v>
          </cell>
        </row>
        <row r="59">
          <cell r="A59" t="str">
            <v>Thái Bình Nam 20/06/1978</v>
          </cell>
          <cell r="B59">
            <v>31</v>
          </cell>
          <cell r="C59">
            <v>15055432</v>
          </cell>
        </row>
        <row r="60">
          <cell r="A60" t="str">
            <v>Phan Thị Bích Ngọc 10/05/1983</v>
          </cell>
          <cell r="B60">
            <v>32</v>
          </cell>
          <cell r="C60">
            <v>15055437</v>
          </cell>
        </row>
        <row r="61">
          <cell r="A61" t="str">
            <v>Nguyễn Thị Như Ngọc 12/07/1985</v>
          </cell>
          <cell r="B61">
            <v>33</v>
          </cell>
          <cell r="C61">
            <v>15055438</v>
          </cell>
        </row>
        <row r="62">
          <cell r="A62" t="str">
            <v>Nguyễn Thị Lệ Nhân 15/03/1981</v>
          </cell>
          <cell r="B62">
            <v>34</v>
          </cell>
          <cell r="C62">
            <v>15055441</v>
          </cell>
        </row>
        <row r="63">
          <cell r="A63" t="str">
            <v>Nguyễn Nam Nhật Nhật 20/11/1978</v>
          </cell>
          <cell r="B63">
            <v>35</v>
          </cell>
          <cell r="C63">
            <v>15055443</v>
          </cell>
        </row>
        <row r="64">
          <cell r="A64" t="str">
            <v>Võ Minh Phú 29/01/1983</v>
          </cell>
          <cell r="B64">
            <v>36</v>
          </cell>
          <cell r="C64">
            <v>15055446</v>
          </cell>
        </row>
        <row r="65">
          <cell r="A65" t="str">
            <v>Hồ Duy Phương 15/10/1983</v>
          </cell>
          <cell r="B65">
            <v>37</v>
          </cell>
          <cell r="C65">
            <v>15055448</v>
          </cell>
        </row>
        <row r="66">
          <cell r="A66" t="str">
            <v>Nguyễn Đình Phương 12/01/1990</v>
          </cell>
          <cell r="B66">
            <v>38</v>
          </cell>
          <cell r="C66">
            <v>15055449</v>
          </cell>
        </row>
        <row r="67">
          <cell r="A67" t="str">
            <v>Hoàng Thị Lan Phương 19/10/1986</v>
          </cell>
          <cell r="B67">
            <v>39</v>
          </cell>
          <cell r="C67">
            <v>15055450</v>
          </cell>
        </row>
        <row r="68">
          <cell r="A68" t="str">
            <v>Trần Đình Quốc 30/06/1987</v>
          </cell>
          <cell r="B68">
            <v>40</v>
          </cell>
          <cell r="C68">
            <v>15055454</v>
          </cell>
        </row>
        <row r="69">
          <cell r="A69" t="str">
            <v>Nguyễn Thị Hồng Thắm 26/03/1990</v>
          </cell>
          <cell r="B69">
            <v>41</v>
          </cell>
          <cell r="C69">
            <v>15055469</v>
          </cell>
        </row>
        <row r="70">
          <cell r="A70" t="str">
            <v>Văn Thị Hồng Thắm 13/05/1991</v>
          </cell>
          <cell r="B70">
            <v>42</v>
          </cell>
          <cell r="C70">
            <v>15055470</v>
          </cell>
        </row>
        <row r="71">
          <cell r="A71" t="str">
            <v>Nguyễn Thị Thơ 06/11/1980</v>
          </cell>
          <cell r="B71">
            <v>43</v>
          </cell>
          <cell r="C71">
            <v>15055478</v>
          </cell>
        </row>
        <row r="72">
          <cell r="A72" t="str">
            <v>Nguyễn Công Thuận 22/11/1983</v>
          </cell>
          <cell r="B72">
            <v>44</v>
          </cell>
          <cell r="C72">
            <v>15055479</v>
          </cell>
        </row>
        <row r="73">
          <cell r="A73" t="str">
            <v>Đặng Thị Lệ Thủy 26/03/1981</v>
          </cell>
          <cell r="B73">
            <v>45</v>
          </cell>
          <cell r="C73">
            <v>15055480</v>
          </cell>
        </row>
        <row r="74">
          <cell r="A74" t="str">
            <v>Phạm Thị Minh Thủy 23/07/1981</v>
          </cell>
          <cell r="B74">
            <v>46</v>
          </cell>
          <cell r="C74">
            <v>15055481</v>
          </cell>
        </row>
        <row r="75">
          <cell r="A75" t="str">
            <v>Dương Khánh Toàn 26/08/1980</v>
          </cell>
          <cell r="B75">
            <v>47</v>
          </cell>
          <cell r="C75">
            <v>15055485</v>
          </cell>
        </row>
        <row r="76">
          <cell r="A76" t="str">
            <v>Lê Hương Trà 25/12/1987</v>
          </cell>
          <cell r="B76">
            <v>48</v>
          </cell>
          <cell r="C76">
            <v>15055487</v>
          </cell>
        </row>
        <row r="77">
          <cell r="A77" t="str">
            <v>Nguyễn Thị Huyền Trang 16/10/1989</v>
          </cell>
          <cell r="B77">
            <v>49</v>
          </cell>
          <cell r="C77">
            <v>15055490</v>
          </cell>
        </row>
        <row r="78">
          <cell r="A78" t="str">
            <v>Nguyễn Thị Thùy Trang 21/06/1987</v>
          </cell>
          <cell r="B78">
            <v>50</v>
          </cell>
          <cell r="C78">
            <v>15055494</v>
          </cell>
        </row>
        <row r="79">
          <cell r="A79" t="str">
            <v>Trần Anh Tuấn 22/07/1989</v>
          </cell>
          <cell r="B79">
            <v>51</v>
          </cell>
          <cell r="C79">
            <v>15055506</v>
          </cell>
        </row>
        <row r="80">
          <cell r="A80" t="str">
            <v>Phan Thanh Tuấn 06/03/1988</v>
          </cell>
          <cell r="B80">
            <v>52</v>
          </cell>
          <cell r="C80">
            <v>15055508</v>
          </cell>
        </row>
        <row r="81">
          <cell r="A81" t="str">
            <v>Nguyễn Đức Việt 22/12/1988</v>
          </cell>
          <cell r="B81">
            <v>53</v>
          </cell>
          <cell r="C81">
            <v>15055513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ư Trang"/>
      <sheetName val="DS ra soat de gach"/>
      <sheetName val="K24"/>
      <sheetName val="DS hoc vien"/>
      <sheetName val="Hoi dong "/>
    </sheetNames>
    <sheetDataSet>
      <sheetData sheetId="0"/>
      <sheetData sheetId="1"/>
      <sheetData sheetId="2"/>
      <sheetData sheetId="3"/>
      <sheetData sheetId="4">
        <row r="7">
          <cell r="A7" t="str">
            <v>Vĩnh Bảo Trung 26/10/1987</v>
          </cell>
          <cell r="B7" t="str">
            <v>Vĩnh Bảo Trung</v>
          </cell>
          <cell r="C7" t="str">
            <v>Hội đồng 1</v>
          </cell>
          <cell r="D7" t="str">
            <v>Vĩnh Bảo</v>
          </cell>
          <cell r="E7" t="str">
            <v>Trung</v>
          </cell>
          <cell r="F7" t="str">
            <v>26/10/1987</v>
          </cell>
          <cell r="G7" t="str">
            <v>Quản lý kinh tế</v>
          </cell>
          <cell r="H7" t="str">
            <v>QLKT2</v>
          </cell>
          <cell r="I7" t="str">
            <v>Quản lý nhân lực tại Công ty cổ phần Dệt may Huế</v>
          </cell>
        </row>
        <row r="8">
          <cell r="A8" t="str">
            <v>Bùi Văn Giang 12/01/1978</v>
          </cell>
          <cell r="B8" t="str">
            <v>Bùi Văn Giang</v>
          </cell>
          <cell r="D8" t="str">
            <v>Bùi Văn</v>
          </cell>
          <cell r="E8" t="str">
            <v>Giang</v>
          </cell>
          <cell r="F8" t="str">
            <v>12/01/1978</v>
          </cell>
          <cell r="G8" t="str">
            <v>Quản lý kinh tế</v>
          </cell>
          <cell r="H8" t="str">
            <v>QLKT1</v>
          </cell>
          <cell r="I8" t="str">
            <v>Quản lý chi ngân sách nhà nước của huyện Đông Anh, thành phố Hà Nội</v>
          </cell>
        </row>
        <row r="9">
          <cell r="A9" t="str">
            <v>Lưu Khánh Toàn 03/09/1986</v>
          </cell>
          <cell r="B9" t="str">
            <v>Lưu Khánh Toàn</v>
          </cell>
          <cell r="D9" t="str">
            <v>Lưu Khánh</v>
          </cell>
          <cell r="E9" t="str">
            <v>Toàn</v>
          </cell>
          <cell r="F9" t="str">
            <v>03/09/1986</v>
          </cell>
          <cell r="G9" t="str">
            <v>Quản lý kinh tế</v>
          </cell>
          <cell r="H9" t="str">
            <v>QLKT2</v>
          </cell>
          <cell r="I9" t="str">
            <v>Quản lý nguồn nhân lực tại Chi cục kiểm lâm tỉnh Vĩnh Phúc</v>
          </cell>
        </row>
        <row r="10">
          <cell r="A10" t="str">
            <v>Nguyễn Thị Lệ Quyên 24/12/1985</v>
          </cell>
          <cell r="B10" t="str">
            <v>Nguyễn Thị Lệ Quyên</v>
          </cell>
          <cell r="D10" t="str">
            <v>Nguyễn Thị Lệ</v>
          </cell>
          <cell r="E10" t="str">
            <v>Quyên</v>
          </cell>
          <cell r="F10" t="str">
            <v>24/12/1985</v>
          </cell>
          <cell r="G10" t="str">
            <v>Quản lý kinh tế</v>
          </cell>
          <cell r="H10" t="str">
            <v>QLKT2</v>
          </cell>
          <cell r="I10" t="str">
            <v>Phát triển nguồn nhân lực ở Công ty TNHH Một thành viên thủy lợi Liễn Sơn - tỉnh Vĩnh Phúc</v>
          </cell>
        </row>
        <row r="11">
          <cell r="A11" t="str">
            <v xml:space="preserve"> </v>
          </cell>
          <cell r="B11" t="str">
            <v xml:space="preserve"> </v>
          </cell>
          <cell r="I11" t="e">
            <v>#N/A</v>
          </cell>
        </row>
        <row r="12">
          <cell r="A12" t="str">
            <v>Nguyễn Thùy Dương 07/10/1988</v>
          </cell>
          <cell r="B12" t="str">
            <v>Nguyễn Thùy Dương</v>
          </cell>
          <cell r="C12" t="str">
            <v>Hội đồng 2</v>
          </cell>
          <cell r="D12" t="str">
            <v>Nguyễn Thùy</v>
          </cell>
          <cell r="E12" t="str">
            <v>Dương</v>
          </cell>
          <cell r="F12" t="str">
            <v>07/10/1988</v>
          </cell>
          <cell r="G12" t="str">
            <v>Quản lý kinh tế</v>
          </cell>
          <cell r="H12" t="str">
            <v>QLKT1</v>
          </cell>
          <cell r="I12" t="str">
            <v>Quản lý tài chính tại Công ty cổ phần nhựa Bình Minh</v>
          </cell>
        </row>
        <row r="13">
          <cell r="A13" t="str">
            <v>Hoàng Xuân Bách 10/02/1988</v>
          </cell>
          <cell r="B13" t="str">
            <v>Hoàng Xuân Bách</v>
          </cell>
          <cell r="D13" t="str">
            <v>Hoàng Xuân</v>
          </cell>
          <cell r="E13" t="str">
            <v>Bách</v>
          </cell>
          <cell r="F13" t="str">
            <v>10/02/1988</v>
          </cell>
          <cell r="G13" t="str">
            <v>Quản lý kinh tế</v>
          </cell>
          <cell r="I13" t="str">
            <v>Quản lý kinh tế trang trại trên địa bàn tỉnh Tuyên Quang</v>
          </cell>
        </row>
        <row r="14">
          <cell r="A14" t="str">
            <v>Đỗ Vũ Mai Nhung 05/03/1980</v>
          </cell>
          <cell r="B14" t="str">
            <v>Đỗ Vũ Mai Nhung</v>
          </cell>
          <cell r="D14" t="str">
            <v>Đỗ Vũ Mai</v>
          </cell>
          <cell r="E14" t="str">
            <v>Nhung</v>
          </cell>
          <cell r="F14" t="str">
            <v>05/03/1980</v>
          </cell>
          <cell r="G14" t="str">
            <v>Quản lý kinh tế</v>
          </cell>
          <cell r="H14" t="str">
            <v>QLKT2</v>
          </cell>
          <cell r="I14" t="str">
            <v>Quản lý dự án đầu tư xây dựng tại Công ty cổ phần Đầu tư và Xây dựng Xuân Mai</v>
          </cell>
        </row>
        <row r="15">
          <cell r="A15" t="str">
            <v>Phạm Thị Hồng 23/05/1982</v>
          </cell>
          <cell r="B15" t="str">
            <v>Phạm Thị Hồng</v>
          </cell>
          <cell r="D15" t="str">
            <v>Phạm Thị</v>
          </cell>
          <cell r="E15" t="str">
            <v>Hồng</v>
          </cell>
          <cell r="F15" t="str">
            <v>23/05/1982</v>
          </cell>
          <cell r="G15" t="str">
            <v>Quản lý kinh tế</v>
          </cell>
          <cell r="H15" t="str">
            <v>QLKT</v>
          </cell>
          <cell r="I15" t="str">
            <v>Quản lý quan hệ khách hàng tại Công ty bảo hiểm Xuân Thành Hà Nội</v>
          </cell>
        </row>
        <row r="16">
          <cell r="A16" t="str">
            <v xml:space="preserve"> </v>
          </cell>
          <cell r="B16" t="str">
            <v xml:space="preserve"> </v>
          </cell>
          <cell r="I16" t="e">
            <v>#N/A</v>
          </cell>
        </row>
        <row r="17">
          <cell r="A17" t="str">
            <v>Đỗ Hùng Sơn 02/05/1982</v>
          </cell>
          <cell r="B17" t="str">
            <v>Đỗ Hùng Sơn</v>
          </cell>
          <cell r="C17" t="str">
            <v>Hội đồng 3</v>
          </cell>
          <cell r="D17" t="str">
            <v xml:space="preserve">Đỗ Hùng </v>
          </cell>
          <cell r="E17" t="str">
            <v>Sơn</v>
          </cell>
          <cell r="F17" t="str">
            <v>02/05/1982</v>
          </cell>
          <cell r="G17" t="str">
            <v>Quản lý kinh tế</v>
          </cell>
          <cell r="H17" t="str">
            <v>QLKT</v>
          </cell>
          <cell r="I17" t="e">
            <v>#N/A</v>
          </cell>
        </row>
        <row r="18">
          <cell r="A18" t="str">
            <v>Nguyễn Tiến Trung 12/04/1983</v>
          </cell>
          <cell r="B18" t="str">
            <v>Nguyễn Tiến Trung</v>
          </cell>
          <cell r="C18" t="str">
            <v>Nâng cấp</v>
          </cell>
          <cell r="D18" t="str">
            <v xml:space="preserve">Nguyễn Tiến </v>
          </cell>
          <cell r="E18" t="str">
            <v>Trung</v>
          </cell>
          <cell r="F18" t="str">
            <v>12/04/1983</v>
          </cell>
          <cell r="G18" t="str">
            <v>Quản lý kinh tế</v>
          </cell>
          <cell r="H18" t="str">
            <v>QLKT</v>
          </cell>
          <cell r="I18" t="e">
            <v>#N/A</v>
          </cell>
        </row>
        <row r="19">
          <cell r="A19" t="str">
            <v>Nguyễn Ngọc Diệp 23/03/1984</v>
          </cell>
          <cell r="B19" t="str">
            <v>Nguyễn Ngọc Diệp</v>
          </cell>
          <cell r="D19" t="str">
            <v>Nguyễn Ngọc</v>
          </cell>
          <cell r="E19" t="str">
            <v>Diệp</v>
          </cell>
          <cell r="F19" t="str">
            <v>23/03/1984</v>
          </cell>
          <cell r="G19" t="str">
            <v>Quản lý kinh tế</v>
          </cell>
          <cell r="H19" t="str">
            <v>QLKT</v>
          </cell>
          <cell r="I19" t="e">
            <v>#N/A</v>
          </cell>
        </row>
        <row r="20">
          <cell r="A20" t="str">
            <v>Phan Quốc Đông 31/01/1974</v>
          </cell>
          <cell r="B20" t="str">
            <v>Phan Quốc Đông</v>
          </cell>
          <cell r="D20" t="str">
            <v>Phan Quốc</v>
          </cell>
          <cell r="E20" t="str">
            <v>Đông</v>
          </cell>
          <cell r="F20" t="str">
            <v>31/01/1974</v>
          </cell>
          <cell r="G20" t="str">
            <v>Quản lý kinh tế</v>
          </cell>
          <cell r="H20" t="str">
            <v>QLKT</v>
          </cell>
          <cell r="I20" t="e">
            <v>#N/A</v>
          </cell>
        </row>
        <row r="21">
          <cell r="A21" t="str">
            <v xml:space="preserve"> </v>
          </cell>
          <cell r="B21" t="str">
            <v xml:space="preserve"> </v>
          </cell>
          <cell r="I21" t="e">
            <v>#N/A</v>
          </cell>
        </row>
        <row r="22">
          <cell r="A22" t="str">
            <v>Lê Ngọc Quỳnh 15/11/1991</v>
          </cell>
          <cell r="B22" t="str">
            <v>Lê Ngọc Quỳnh</v>
          </cell>
          <cell r="C22" t="str">
            <v>Hội đồng 1</v>
          </cell>
          <cell r="D22" t="str">
            <v>Lê Ngọc</v>
          </cell>
          <cell r="E22" t="str">
            <v>Quỳnh</v>
          </cell>
          <cell r="F22" t="str">
            <v>15/11/1991</v>
          </cell>
          <cell r="G22" t="str">
            <v>Tài chính - Ngân hàng</v>
          </cell>
          <cell r="H22" t="str">
            <v>TCNH2</v>
          </cell>
          <cell r="I22" t="str">
            <v>Tăng cường quản lý nợ phải thu của Công ty cổ phần xây dựng và phát triển nông thôn 4</v>
          </cell>
        </row>
        <row r="23">
          <cell r="A23" t="str">
            <v>Trần Hoàng Anh 31/01/1992</v>
          </cell>
          <cell r="B23" t="str">
            <v>Trần Hoàng Anh</v>
          </cell>
          <cell r="D23" t="str">
            <v>Trần Hoàng</v>
          </cell>
          <cell r="E23" t="str">
            <v>Anh</v>
          </cell>
          <cell r="F23" t="str">
            <v>31/01/1992</v>
          </cell>
          <cell r="G23" t="str">
            <v>Tài chính - Ngân hàng</v>
          </cell>
          <cell r="H23" t="str">
            <v>TCNH2</v>
          </cell>
          <cell r="I23" t="str">
            <v>Quản lý tài sản ngắn hạn tại Công ty cổ phần Lâm Sản Nam Định</v>
          </cell>
        </row>
        <row r="24">
          <cell r="A24" t="str">
            <v xml:space="preserve"> </v>
          </cell>
          <cell r="B24" t="str">
            <v xml:space="preserve"> </v>
          </cell>
          <cell r="I24" t="e">
            <v>#N/A</v>
          </cell>
        </row>
        <row r="25">
          <cell r="A25" t="str">
            <v>Lê Thị Ánh Tuyết 10/06/1991</v>
          </cell>
          <cell r="B25" t="str">
            <v>Lê Thị Ánh Tuyết</v>
          </cell>
          <cell r="C25" t="str">
            <v>Hội đồng 1</v>
          </cell>
          <cell r="D25" t="str">
            <v>Lê Thị Ánh</v>
          </cell>
          <cell r="E25" t="str">
            <v>Tuyết</v>
          </cell>
          <cell r="F25" t="str">
            <v>10/06/1991</v>
          </cell>
          <cell r="G25" t="str">
            <v>Quản trị kinh doanh</v>
          </cell>
          <cell r="H25" t="str">
            <v>QTKD2</v>
          </cell>
          <cell r="I25" t="str">
            <v>Tạo động lực cho nhân viên tại Công ty cổ phần Tư vấn Quản trị Doanh nghiệp Tinh Vân</v>
          </cell>
        </row>
        <row r="26">
          <cell r="A26" t="str">
            <v>Lê Anh Tú 18/02/1989</v>
          </cell>
          <cell r="B26" t="str">
            <v>Lê Anh Tú</v>
          </cell>
          <cell r="D26" t="str">
            <v>Lê Anh</v>
          </cell>
          <cell r="E26" t="str">
            <v>Tú</v>
          </cell>
          <cell r="F26" t="str">
            <v>18/02/1989</v>
          </cell>
          <cell r="G26" t="str">
            <v>Quản trị kinh doanh</v>
          </cell>
          <cell r="H26" t="str">
            <v>QTKD3</v>
          </cell>
          <cell r="I26" t="str">
            <v>Nghiên cứu sự hài lòng của người lao động tại Trung tâm điều độ hệ thống điện Quốc gia</v>
          </cell>
        </row>
        <row r="27">
          <cell r="A27" t="str">
            <v>Nguyễn Thùy Dương 04/07/1992</v>
          </cell>
          <cell r="B27" t="str">
            <v>Nguyễn Thùy Dương</v>
          </cell>
          <cell r="D27" t="str">
            <v>Nguyễn Thùy</v>
          </cell>
          <cell r="E27" t="str">
            <v>Dương</v>
          </cell>
          <cell r="F27" t="str">
            <v>04/07/1992</v>
          </cell>
          <cell r="G27" t="str">
            <v>Quản trị kinh doanh</v>
          </cell>
          <cell r="H27" t="str">
            <v>QTKD2</v>
          </cell>
          <cell r="I27" t="str">
            <v>Chất lượng dịch vụ tại Nhà khách La Thành - Hà Nội</v>
          </cell>
        </row>
        <row r="28">
          <cell r="A28" t="str">
            <v xml:space="preserve"> </v>
          </cell>
          <cell r="B28" t="str">
            <v xml:space="preserve"> </v>
          </cell>
          <cell r="I28" t="e">
            <v>#N/A</v>
          </cell>
        </row>
        <row r="29">
          <cell r="A29" t="str">
            <v>Lê Thị Thúy 03/09/1984</v>
          </cell>
          <cell r="B29" t="str">
            <v>Lê Thị Thúy</v>
          </cell>
          <cell r="C29" t="str">
            <v>Hội đồng 2</v>
          </cell>
          <cell r="D29" t="str">
            <v>Lê Thị</v>
          </cell>
          <cell r="E29" t="str">
            <v>Thúy</v>
          </cell>
          <cell r="F29" t="str">
            <v>03/09/1984</v>
          </cell>
          <cell r="G29" t="str">
            <v>Quản trị kinh doanh</v>
          </cell>
          <cell r="H29" t="str">
            <v>QTKD3</v>
          </cell>
          <cell r="I29" t="str">
            <v>Nâng cao hiệu quả sử dụng ngân sách nhà nước ở huyện Thường Xuân, tỉnh Thanh Hóa</v>
          </cell>
        </row>
        <row r="30">
          <cell r="A30" t="str">
            <v>Nguyễn Phương Mai 09/06/1992</v>
          </cell>
          <cell r="B30" t="str">
            <v>Nguyễn Phương Mai</v>
          </cell>
          <cell r="D30" t="str">
            <v>Nguyễn Phương</v>
          </cell>
          <cell r="E30" t="str">
            <v>Mai</v>
          </cell>
          <cell r="F30" t="str">
            <v>09/06/1992</v>
          </cell>
          <cell r="G30" t="str">
            <v>Quản trị kinh doanh</v>
          </cell>
          <cell r="H30" t="str">
            <v>QTKD2</v>
          </cell>
          <cell r="I30" t="str">
            <v>Chất lượng sản phẩm dịch vụ phần mềm của Công ty phần mềm Vinno Việt Nam</v>
          </cell>
        </row>
        <row r="31">
          <cell r="A31" t="str">
            <v>Nguyễn Thu Hà 04/11/1991</v>
          </cell>
          <cell r="B31" t="str">
            <v>Nguyễn Thu Hà</v>
          </cell>
          <cell r="D31" t="str">
            <v>Nguyễn Thu</v>
          </cell>
          <cell r="E31" t="str">
            <v>Hà</v>
          </cell>
          <cell r="F31" t="str">
            <v>04/11/1991</v>
          </cell>
          <cell r="G31" t="str">
            <v>Quản trị kinh doanh</v>
          </cell>
          <cell r="H31" t="str">
            <v>QTKD2</v>
          </cell>
          <cell r="I31" t="str">
            <v>Nghiên cứu sự hài lòng của du khách về phố đi bộ Hà Nội</v>
          </cell>
        </row>
        <row r="32">
          <cell r="A32" t="str">
            <v>Đỗ Thị Oanh 23/04/1991</v>
          </cell>
          <cell r="B32" t="str">
            <v>Đỗ Thị Oanh</v>
          </cell>
          <cell r="D32" t="str">
            <v>Đỗ Thị</v>
          </cell>
          <cell r="E32" t="str">
            <v>Oanh</v>
          </cell>
          <cell r="F32" t="str">
            <v>23/04/1991</v>
          </cell>
          <cell r="G32" t="str">
            <v>Quản trị kinh doanh</v>
          </cell>
          <cell r="H32" t="str">
            <v>QTKD2</v>
          </cell>
          <cell r="I32" t="str">
            <v>Văn hóa doanh nghiệp tại Công ty cổ phần Giáo dục quốc tế Thanh Mai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hangnm2003@gmail.com" TargetMode="External"/><Relationship Id="rId13" Type="http://schemas.openxmlformats.org/officeDocument/2006/relationships/hyperlink" Target="mailto:ptthuong13.7@gmail.com" TargetMode="External"/><Relationship Id="rId18" Type="http://schemas.openxmlformats.org/officeDocument/2006/relationships/hyperlink" Target="mailto:vutunganh84@gmail.com" TargetMode="External"/><Relationship Id="rId3" Type="http://schemas.openxmlformats.org/officeDocument/2006/relationships/hyperlink" Target="mailto:dungtriphuong@gmail.com" TargetMode="External"/><Relationship Id="rId21" Type="http://schemas.openxmlformats.org/officeDocument/2006/relationships/hyperlink" Target="mailto:linhlp@vst.gov.vn" TargetMode="External"/><Relationship Id="rId7" Type="http://schemas.openxmlformats.org/officeDocument/2006/relationships/hyperlink" Target="mailto:nguyendinhlien82@gmail.com" TargetMode="External"/><Relationship Id="rId12" Type="http://schemas.openxmlformats.org/officeDocument/2006/relationships/hyperlink" Target="mailto:thuhienhh829@gmail.com" TargetMode="External"/><Relationship Id="rId17" Type="http://schemas.openxmlformats.org/officeDocument/2006/relationships/hyperlink" Target="mailto:dungnamdinh1982@gmail.com" TargetMode="External"/><Relationship Id="rId25" Type="http://schemas.openxmlformats.org/officeDocument/2006/relationships/comments" Target="../comments1.xml"/><Relationship Id="rId2" Type="http://schemas.openxmlformats.org/officeDocument/2006/relationships/hyperlink" Target="mailto:ducquang3490@gmail.com" TargetMode="External"/><Relationship Id="rId16" Type="http://schemas.openxmlformats.org/officeDocument/2006/relationships/hyperlink" Target="mailto:leduong0424@gmail.com" TargetMode="External"/><Relationship Id="rId20" Type="http://schemas.openxmlformats.org/officeDocument/2006/relationships/hyperlink" Target="mailto:thanhnam@gmail.com" TargetMode="External"/><Relationship Id="rId1" Type="http://schemas.openxmlformats.org/officeDocument/2006/relationships/hyperlink" Target="mailto:trungkhgd@gmail.com" TargetMode="External"/><Relationship Id="rId6" Type="http://schemas.openxmlformats.org/officeDocument/2006/relationships/hyperlink" Target="mailto:haithanh842001@gmail.com" TargetMode="External"/><Relationship Id="rId11" Type="http://schemas.openxmlformats.org/officeDocument/2006/relationships/hyperlink" Target="mailto:nghiemquangtan84@gmail.com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mailto:chuquy852002@yahoo.com" TargetMode="External"/><Relationship Id="rId15" Type="http://schemas.openxmlformats.org/officeDocument/2006/relationships/hyperlink" Target="mailto:ptson4488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rankhaihoangt@gmail.com" TargetMode="External"/><Relationship Id="rId19" Type="http://schemas.openxmlformats.org/officeDocument/2006/relationships/hyperlink" Target="mailto:lengocthuongcntt@gmail.com" TargetMode="External"/><Relationship Id="rId4" Type="http://schemas.openxmlformats.org/officeDocument/2006/relationships/hyperlink" Target="mailto:travistran1989@gmail.com" TargetMode="External"/><Relationship Id="rId9" Type="http://schemas.openxmlformats.org/officeDocument/2006/relationships/hyperlink" Target="mailto:thangnm94@gmail.com" TargetMode="External"/><Relationship Id="rId14" Type="http://schemas.openxmlformats.org/officeDocument/2006/relationships/hyperlink" Target="mailto:yenvth.hn@gmail.com" TargetMode="External"/><Relationship Id="rId22" Type="http://schemas.openxmlformats.org/officeDocument/2006/relationships/hyperlink" Target="mailto:dao.huu.thuy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angnm2003@gmail.com" TargetMode="External"/><Relationship Id="rId13" Type="http://schemas.openxmlformats.org/officeDocument/2006/relationships/hyperlink" Target="mailto:ptthuong13.7@gmail.com" TargetMode="External"/><Relationship Id="rId18" Type="http://schemas.openxmlformats.org/officeDocument/2006/relationships/hyperlink" Target="mailto:vutunganh84@gmail.com" TargetMode="External"/><Relationship Id="rId3" Type="http://schemas.openxmlformats.org/officeDocument/2006/relationships/hyperlink" Target="mailto:dungtriphuong@gmail.com" TargetMode="External"/><Relationship Id="rId21" Type="http://schemas.openxmlformats.org/officeDocument/2006/relationships/hyperlink" Target="mailto:linhlp@vst.gov.vn" TargetMode="External"/><Relationship Id="rId7" Type="http://schemas.openxmlformats.org/officeDocument/2006/relationships/hyperlink" Target="mailto:nguyendinhlien82@gmail.com" TargetMode="External"/><Relationship Id="rId12" Type="http://schemas.openxmlformats.org/officeDocument/2006/relationships/hyperlink" Target="mailto:thuhienhh829@gmail.com" TargetMode="External"/><Relationship Id="rId17" Type="http://schemas.openxmlformats.org/officeDocument/2006/relationships/hyperlink" Target="mailto:dungnamdinh1982@gmail.com" TargetMode="External"/><Relationship Id="rId25" Type="http://schemas.openxmlformats.org/officeDocument/2006/relationships/comments" Target="../comments2.xml"/><Relationship Id="rId2" Type="http://schemas.openxmlformats.org/officeDocument/2006/relationships/hyperlink" Target="mailto:ducquang3490@gmail.com" TargetMode="External"/><Relationship Id="rId16" Type="http://schemas.openxmlformats.org/officeDocument/2006/relationships/hyperlink" Target="mailto:leduong0424@gmail.com" TargetMode="External"/><Relationship Id="rId20" Type="http://schemas.openxmlformats.org/officeDocument/2006/relationships/hyperlink" Target="mailto:thanhnam@gmail.com" TargetMode="External"/><Relationship Id="rId1" Type="http://schemas.openxmlformats.org/officeDocument/2006/relationships/hyperlink" Target="mailto:trungkhgd@gmail.com" TargetMode="External"/><Relationship Id="rId6" Type="http://schemas.openxmlformats.org/officeDocument/2006/relationships/hyperlink" Target="mailto:haithanh842001@gmail.com" TargetMode="External"/><Relationship Id="rId11" Type="http://schemas.openxmlformats.org/officeDocument/2006/relationships/hyperlink" Target="mailto:nghiemquangtan84@gmail.com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mailto:chuquy852002@yahoo.com" TargetMode="External"/><Relationship Id="rId15" Type="http://schemas.openxmlformats.org/officeDocument/2006/relationships/hyperlink" Target="mailto:ptson4488@gmail.co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trankhaihoangt@gmail.com" TargetMode="External"/><Relationship Id="rId19" Type="http://schemas.openxmlformats.org/officeDocument/2006/relationships/hyperlink" Target="mailto:lengocthuongcntt@gmail.com" TargetMode="External"/><Relationship Id="rId4" Type="http://schemas.openxmlformats.org/officeDocument/2006/relationships/hyperlink" Target="mailto:travistran1989@gmail.com" TargetMode="External"/><Relationship Id="rId9" Type="http://schemas.openxmlformats.org/officeDocument/2006/relationships/hyperlink" Target="mailto:thangnm94@gmail.com" TargetMode="External"/><Relationship Id="rId14" Type="http://schemas.openxmlformats.org/officeDocument/2006/relationships/hyperlink" Target="mailto:yenvth.hn@gmail.com" TargetMode="External"/><Relationship Id="rId22" Type="http://schemas.openxmlformats.org/officeDocument/2006/relationships/hyperlink" Target="mailto:dao.huu.thu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8"/>
  <sheetViews>
    <sheetView topLeftCell="A40" zoomScale="80" zoomScaleNormal="80" zoomScaleSheetLayoutView="40" workbookViewId="0">
      <selection activeCell="AE41" sqref="AE41"/>
    </sheetView>
  </sheetViews>
  <sheetFormatPr defaultRowHeight="15.75" x14ac:dyDescent="0.25"/>
  <cols>
    <col min="1" max="1" width="7" style="1" customWidth="1"/>
    <col min="2" max="2" width="12" style="1" customWidth="1"/>
    <col min="3" max="3" width="20.28515625" style="34" customWidth="1"/>
    <col min="4" max="4" width="10.85546875" style="34" customWidth="1"/>
    <col min="5" max="5" width="18.140625" style="1" hidden="1" customWidth="1"/>
    <col min="6" max="7" width="13.28515625" style="1" customWidth="1"/>
    <col min="8" max="8" width="6.28515625" style="4" customWidth="1"/>
    <col min="9" max="9" width="13" style="1" bestFit="1" customWidth="1"/>
    <col min="10" max="10" width="13.28515625" style="1" customWidth="1"/>
    <col min="11" max="11" width="12.85546875" style="1" customWidth="1"/>
    <col min="12" max="12" width="23.140625" style="1" customWidth="1"/>
    <col min="13" max="13" width="11.5703125" style="5" customWidth="1"/>
    <col min="14" max="14" width="9.28515625" style="1" customWidth="1"/>
    <col min="15" max="15" width="8.85546875" style="1" customWidth="1"/>
    <col min="16" max="16" width="5.5703125" style="1" customWidth="1"/>
    <col min="17" max="19" width="13.28515625" style="1" hidden="1" customWidth="1"/>
    <col min="20" max="20" width="39.28515625" style="54" hidden="1" customWidth="1"/>
    <col min="21" max="22" width="14" style="1" hidden="1" customWidth="1"/>
    <col min="23" max="23" width="16.28515625" style="1" hidden="1" customWidth="1"/>
    <col min="24" max="24" width="10.7109375" style="1" hidden="1" customWidth="1"/>
    <col min="25" max="25" width="17.42578125" style="1" hidden="1" customWidth="1"/>
    <col min="26" max="26" width="11" style="1" hidden="1" customWidth="1"/>
    <col min="27" max="27" width="15.7109375" style="1" hidden="1" customWidth="1"/>
    <col min="28" max="28" width="12.28515625" style="1" hidden="1" customWidth="1"/>
    <col min="29" max="29" width="14.85546875" style="1" hidden="1" customWidth="1"/>
    <col min="30" max="30" width="13" style="1" hidden="1" customWidth="1"/>
    <col min="31" max="31" width="12.28515625" style="1" customWidth="1"/>
    <col min="32" max="32" width="10.7109375" style="1" customWidth="1"/>
    <col min="33" max="33" width="13.28515625" style="1" customWidth="1"/>
    <col min="34" max="34" width="11" style="1" customWidth="1"/>
    <col min="35" max="35" width="12.28515625" style="1" customWidth="1"/>
    <col min="36" max="36" width="13.42578125" style="1" customWidth="1"/>
    <col min="37" max="37" width="12" style="55" customWidth="1"/>
    <col min="38" max="38" width="11.42578125" style="1" customWidth="1"/>
    <col min="39" max="39" width="16.140625" style="1" customWidth="1"/>
    <col min="40" max="41" width="9.140625" style="1" customWidth="1"/>
    <col min="42" max="42" width="15.42578125" style="1" customWidth="1"/>
    <col min="43" max="43" width="11" style="1" customWidth="1"/>
    <col min="44" max="44" width="14.85546875" style="1" customWidth="1"/>
    <col min="45" max="45" width="13.42578125" style="1" customWidth="1"/>
    <col min="46" max="46" width="9.140625" style="1" customWidth="1"/>
    <col min="47" max="47" width="10.7109375" style="1" customWidth="1"/>
    <col min="48" max="51" width="9.140625" style="1" customWidth="1"/>
    <col min="52" max="52" width="14.140625" style="1" customWidth="1"/>
    <col min="53" max="58" width="9.140625" style="1" customWidth="1"/>
    <col min="59" max="16384" width="9.140625" style="1"/>
  </cols>
  <sheetData>
    <row r="1" spans="1:55" ht="20.25" customHeight="1" x14ac:dyDescent="0.25">
      <c r="A1" s="2" t="s">
        <v>0</v>
      </c>
      <c r="C1" s="3"/>
      <c r="D1" s="3"/>
    </row>
    <row r="2" spans="1:55" ht="21.75" customHeight="1" x14ac:dyDescent="0.25">
      <c r="A2" s="6" t="s">
        <v>1</v>
      </c>
      <c r="C2" s="3"/>
      <c r="D2" s="3"/>
    </row>
    <row r="3" spans="1:55" ht="12.75" customHeight="1" x14ac:dyDescent="0.25">
      <c r="C3" s="3"/>
      <c r="D3" s="3"/>
    </row>
    <row r="4" spans="1:55" s="2" customFormat="1" ht="46.5" customHeight="1" x14ac:dyDescent="0.25">
      <c r="A4" s="83" t="s">
        <v>583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K4" s="56"/>
    </row>
    <row r="5" spans="1:55" s="2" customFormat="1" ht="27" customHeight="1" x14ac:dyDescent="0.25">
      <c r="A5" s="84" t="s">
        <v>591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K5" s="56"/>
    </row>
    <row r="6" spans="1:55" s="2" customFormat="1" ht="14.25" customHeight="1" x14ac:dyDescent="0.3">
      <c r="A6" s="7"/>
      <c r="C6" s="8"/>
      <c r="D6" s="8"/>
      <c r="H6" s="9"/>
      <c r="M6" s="10"/>
      <c r="T6" s="54"/>
      <c r="AK6" s="56"/>
    </row>
    <row r="7" spans="1:55" s="2" customFormat="1" ht="25.5" customHeight="1" x14ac:dyDescent="0.25">
      <c r="A7" s="85" t="s">
        <v>551</v>
      </c>
      <c r="B7" s="85" t="s">
        <v>2</v>
      </c>
      <c r="C7" s="86" t="s">
        <v>3</v>
      </c>
      <c r="D7" s="88"/>
      <c r="E7" s="25"/>
      <c r="F7" s="85" t="s">
        <v>4</v>
      </c>
      <c r="G7" s="85" t="s">
        <v>5</v>
      </c>
      <c r="H7" s="85" t="s">
        <v>6</v>
      </c>
      <c r="I7" s="85" t="s">
        <v>7</v>
      </c>
      <c r="J7" s="85" t="s">
        <v>587</v>
      </c>
      <c r="K7" s="85" t="s">
        <v>549</v>
      </c>
      <c r="L7" s="85" t="s">
        <v>19</v>
      </c>
      <c r="M7" s="90" t="s">
        <v>550</v>
      </c>
      <c r="N7" s="91"/>
      <c r="O7" s="92"/>
      <c r="P7" s="85" t="s">
        <v>31</v>
      </c>
      <c r="T7" s="54"/>
      <c r="AK7" s="56"/>
    </row>
    <row r="8" spans="1:55" s="2" customFormat="1" ht="53.25" customHeight="1" x14ac:dyDescent="0.25">
      <c r="A8" s="85"/>
      <c r="B8" s="85"/>
      <c r="C8" s="87"/>
      <c r="D8" s="88"/>
      <c r="E8" s="11"/>
      <c r="F8" s="85"/>
      <c r="G8" s="85"/>
      <c r="H8" s="85"/>
      <c r="I8" s="85"/>
      <c r="J8" s="85"/>
      <c r="K8" s="89"/>
      <c r="L8" s="89"/>
      <c r="M8" s="46" t="s">
        <v>15</v>
      </c>
      <c r="N8" s="47" t="s">
        <v>16</v>
      </c>
      <c r="O8" s="47" t="s">
        <v>17</v>
      </c>
      <c r="P8" s="89"/>
      <c r="Q8" s="49" t="s">
        <v>8</v>
      </c>
      <c r="R8" s="77" t="s">
        <v>9</v>
      </c>
      <c r="S8" s="77" t="s">
        <v>10</v>
      </c>
      <c r="T8" s="77" t="s">
        <v>11</v>
      </c>
      <c r="U8" s="77" t="s">
        <v>12</v>
      </c>
      <c r="V8" s="77" t="s">
        <v>13</v>
      </c>
      <c r="W8" s="77" t="s">
        <v>14</v>
      </c>
      <c r="X8" s="77" t="s">
        <v>18</v>
      </c>
      <c r="Y8" s="77" t="s">
        <v>20</v>
      </c>
      <c r="Z8" s="77" t="s">
        <v>21</v>
      </c>
      <c r="AA8" s="77" t="s">
        <v>22</v>
      </c>
      <c r="AB8" s="77" t="s">
        <v>23</v>
      </c>
      <c r="AC8" s="77" t="s">
        <v>24</v>
      </c>
      <c r="AD8" s="77" t="s">
        <v>25</v>
      </c>
      <c r="AE8" s="77" t="s">
        <v>26</v>
      </c>
      <c r="AF8" s="77" t="s">
        <v>27</v>
      </c>
      <c r="AG8" s="77" t="s">
        <v>28</v>
      </c>
      <c r="AH8" s="77" t="s">
        <v>29</v>
      </c>
      <c r="AI8" s="77" t="s">
        <v>30</v>
      </c>
      <c r="AJ8" s="57" t="s">
        <v>31</v>
      </c>
      <c r="AK8" s="57" t="s">
        <v>31</v>
      </c>
      <c r="AL8" s="77"/>
      <c r="AM8" s="58"/>
      <c r="AN8" s="58"/>
      <c r="AO8" s="58"/>
      <c r="AP8" s="58"/>
      <c r="AQ8" s="78">
        <f>SUBTOTAL(9,AQ10:AQ56)</f>
        <v>44</v>
      </c>
      <c r="AR8" s="12"/>
      <c r="AS8" s="12"/>
      <c r="AT8" s="12"/>
      <c r="AU8" s="13"/>
      <c r="AV8" s="12"/>
      <c r="AW8" s="12"/>
      <c r="AX8" s="12"/>
      <c r="AY8" s="12"/>
      <c r="AZ8" s="12"/>
      <c r="BA8" s="12"/>
    </row>
    <row r="9" spans="1:55" s="2" customFormat="1" ht="25.5" customHeight="1" x14ac:dyDescent="0.25">
      <c r="A9" s="77" t="s">
        <v>553</v>
      </c>
      <c r="B9" s="80" t="s">
        <v>554</v>
      </c>
      <c r="C9" s="81"/>
      <c r="D9" s="81"/>
      <c r="E9" s="81"/>
      <c r="F9" s="81"/>
      <c r="G9" s="81"/>
      <c r="H9" s="81"/>
      <c r="I9" s="51"/>
      <c r="J9" s="51"/>
      <c r="K9" s="81" t="s">
        <v>555</v>
      </c>
      <c r="L9" s="81"/>
      <c r="M9" s="81"/>
      <c r="N9" s="81"/>
      <c r="O9" s="81"/>
      <c r="P9" s="82"/>
      <c r="Q9" s="49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57"/>
      <c r="AK9" s="57"/>
      <c r="AL9" s="77"/>
      <c r="AM9" s="58"/>
      <c r="AN9" s="58"/>
      <c r="AO9" s="58"/>
      <c r="AP9" s="58"/>
      <c r="AQ9" s="50"/>
      <c r="AR9" s="12"/>
      <c r="AS9" s="12"/>
      <c r="AT9" s="12"/>
      <c r="AU9" s="13"/>
      <c r="AV9" s="12"/>
      <c r="AW9" s="12"/>
      <c r="AX9" s="12"/>
      <c r="AY9" s="12"/>
      <c r="AZ9" s="12"/>
      <c r="BA9" s="12"/>
    </row>
    <row r="10" spans="1:55" s="2" customFormat="1" ht="74.25" customHeight="1" x14ac:dyDescent="0.25">
      <c r="A10" s="17">
        <v>1</v>
      </c>
      <c r="B10" s="16">
        <v>16055086</v>
      </c>
      <c r="C10" s="27" t="s">
        <v>142</v>
      </c>
      <c r="D10" s="28" t="s">
        <v>143</v>
      </c>
      <c r="E10" s="26" t="s">
        <v>144</v>
      </c>
      <c r="F10" s="29" t="s">
        <v>145</v>
      </c>
      <c r="G10" s="16" t="s">
        <v>146</v>
      </c>
      <c r="H10" s="17" t="s">
        <v>37</v>
      </c>
      <c r="I10" s="17" t="s">
        <v>552</v>
      </c>
      <c r="J10" s="17" t="s">
        <v>592</v>
      </c>
      <c r="K10" s="52" t="s">
        <v>586</v>
      </c>
      <c r="L10" s="16" t="s">
        <v>78</v>
      </c>
      <c r="M10" s="18">
        <v>3.63</v>
      </c>
      <c r="N10" s="30">
        <v>9.4</v>
      </c>
      <c r="O10" s="19" t="s">
        <v>105</v>
      </c>
      <c r="P10" s="19"/>
      <c r="Q10" s="17" t="s">
        <v>147</v>
      </c>
      <c r="R10" s="52" t="s">
        <v>148</v>
      </c>
      <c r="S10" s="52"/>
      <c r="T10" s="17" t="s">
        <v>149</v>
      </c>
      <c r="U10" s="17" t="s">
        <v>150</v>
      </c>
      <c r="V10" s="17" t="s">
        <v>42</v>
      </c>
      <c r="W10" s="17" t="s">
        <v>151</v>
      </c>
      <c r="X10" s="52" t="s">
        <v>117</v>
      </c>
      <c r="Y10" s="17" t="s">
        <v>152</v>
      </c>
      <c r="Z10" s="17" t="s">
        <v>153</v>
      </c>
      <c r="AA10" s="17" t="s">
        <v>154</v>
      </c>
      <c r="AB10" s="17" t="s">
        <v>155</v>
      </c>
      <c r="AC10" s="17" t="s">
        <v>156</v>
      </c>
      <c r="AD10" s="17" t="s">
        <v>157</v>
      </c>
      <c r="AE10" s="17" t="s">
        <v>158</v>
      </c>
      <c r="AF10" s="29" t="s">
        <v>159</v>
      </c>
      <c r="AG10" s="59" t="s">
        <v>160</v>
      </c>
      <c r="AH10" s="77"/>
      <c r="AI10" s="77"/>
      <c r="AJ10" s="77"/>
      <c r="AK10" s="57" t="s">
        <v>161</v>
      </c>
      <c r="AL10" s="77"/>
      <c r="AM10" s="58"/>
      <c r="AN10" s="58"/>
      <c r="AO10" s="58"/>
      <c r="AP10" s="58"/>
      <c r="AQ10" s="12">
        <v>1</v>
      </c>
      <c r="AR10" s="12"/>
      <c r="AS10" s="12"/>
      <c r="AT10" s="12"/>
      <c r="AU10" s="13"/>
      <c r="AV10" s="12"/>
      <c r="AW10" s="12"/>
      <c r="AX10" s="12"/>
      <c r="AY10" s="12"/>
      <c r="AZ10" s="12"/>
      <c r="BA10" s="1"/>
      <c r="BB10" s="1"/>
      <c r="BC10" s="2">
        <v>6</v>
      </c>
    </row>
    <row r="11" spans="1:55" ht="74.25" customHeight="1" x14ac:dyDescent="0.25">
      <c r="A11" s="17">
        <v>2</v>
      </c>
      <c r="B11" s="17">
        <v>16055088</v>
      </c>
      <c r="C11" s="14" t="s">
        <v>162</v>
      </c>
      <c r="D11" s="15" t="s">
        <v>163</v>
      </c>
      <c r="E11" s="16" t="s">
        <v>164</v>
      </c>
      <c r="F11" s="17" t="s">
        <v>165</v>
      </c>
      <c r="G11" s="17" t="s">
        <v>166</v>
      </c>
      <c r="H11" s="17" t="s">
        <v>114</v>
      </c>
      <c r="I11" s="17" t="s">
        <v>552</v>
      </c>
      <c r="J11" s="17" t="s">
        <v>592</v>
      </c>
      <c r="K11" s="52" t="s">
        <v>586</v>
      </c>
      <c r="L11" s="16" t="s">
        <v>78</v>
      </c>
      <c r="M11" s="18">
        <v>3.13</v>
      </c>
      <c r="N11" s="17">
        <v>8.6</v>
      </c>
      <c r="O11" s="19" t="s">
        <v>44</v>
      </c>
      <c r="P11" s="19"/>
      <c r="Q11" s="17" t="s">
        <v>147</v>
      </c>
      <c r="R11" s="17" t="s">
        <v>148</v>
      </c>
      <c r="S11" s="17"/>
      <c r="T11" s="17" t="s">
        <v>167</v>
      </c>
      <c r="U11" s="17" t="s">
        <v>168</v>
      </c>
      <c r="V11" s="17" t="s">
        <v>42</v>
      </c>
      <c r="W11" s="17" t="s">
        <v>169</v>
      </c>
      <c r="X11" s="17" t="s">
        <v>170</v>
      </c>
      <c r="Y11" s="17" t="s">
        <v>171</v>
      </c>
      <c r="Z11" s="17" t="s">
        <v>172</v>
      </c>
      <c r="AA11" s="17" t="s">
        <v>173</v>
      </c>
      <c r="AB11" s="17" t="s">
        <v>174</v>
      </c>
      <c r="AC11" s="17" t="s">
        <v>175</v>
      </c>
      <c r="AD11" s="17" t="s">
        <v>176</v>
      </c>
      <c r="AE11" s="17" t="s">
        <v>177</v>
      </c>
      <c r="AF11" s="17" t="s">
        <v>178</v>
      </c>
      <c r="AG11" s="17" t="s">
        <v>179</v>
      </c>
      <c r="AH11" s="77"/>
      <c r="AI11" s="77"/>
      <c r="AJ11" s="77"/>
      <c r="AK11" s="57"/>
      <c r="AL11" s="60"/>
      <c r="AM11" s="60"/>
      <c r="AN11" s="60"/>
      <c r="AO11" s="60"/>
      <c r="AP11" s="60"/>
      <c r="AQ11" s="12">
        <v>1</v>
      </c>
      <c r="BC11" s="2">
        <v>7</v>
      </c>
    </row>
    <row r="12" spans="1:55" ht="74.25" customHeight="1" x14ac:dyDescent="0.25">
      <c r="A12" s="17">
        <v>3</v>
      </c>
      <c r="B12" s="16">
        <v>16055095</v>
      </c>
      <c r="C12" s="20" t="s">
        <v>180</v>
      </c>
      <c r="D12" s="21" t="s">
        <v>181</v>
      </c>
      <c r="E12" s="22" t="s">
        <v>182</v>
      </c>
      <c r="F12" s="23" t="s">
        <v>183</v>
      </c>
      <c r="G12" s="16" t="s">
        <v>73</v>
      </c>
      <c r="H12" s="17" t="s">
        <v>37</v>
      </c>
      <c r="I12" s="17" t="s">
        <v>552</v>
      </c>
      <c r="J12" s="17" t="s">
        <v>592</v>
      </c>
      <c r="K12" s="52" t="s">
        <v>586</v>
      </c>
      <c r="L12" s="16" t="s">
        <v>78</v>
      </c>
      <c r="M12" s="18">
        <v>2.74</v>
      </c>
      <c r="N12" s="24">
        <v>8.6999999999999993</v>
      </c>
      <c r="O12" s="19" t="s">
        <v>44</v>
      </c>
      <c r="P12" s="19"/>
      <c r="Q12" s="17" t="s">
        <v>147</v>
      </c>
      <c r="R12" s="17" t="s">
        <v>148</v>
      </c>
      <c r="S12" s="17"/>
      <c r="T12" s="17" t="s">
        <v>184</v>
      </c>
      <c r="U12" s="17" t="s">
        <v>155</v>
      </c>
      <c r="V12" s="17" t="s">
        <v>42</v>
      </c>
      <c r="W12" s="17" t="s">
        <v>185</v>
      </c>
      <c r="X12" s="17" t="s">
        <v>45</v>
      </c>
      <c r="Y12" s="17" t="s">
        <v>186</v>
      </c>
      <c r="Z12" s="17" t="s">
        <v>134</v>
      </c>
      <c r="AA12" s="17" t="s">
        <v>136</v>
      </c>
      <c r="AB12" s="17" t="s">
        <v>135</v>
      </c>
      <c r="AC12" s="17" t="s">
        <v>137</v>
      </c>
      <c r="AD12" s="17" t="s">
        <v>138</v>
      </c>
      <c r="AE12" s="17" t="s">
        <v>139</v>
      </c>
      <c r="AF12" s="23" t="s">
        <v>187</v>
      </c>
      <c r="AG12" s="61" t="s">
        <v>188</v>
      </c>
      <c r="AH12" s="58"/>
      <c r="AI12" s="25"/>
      <c r="AJ12" s="25"/>
      <c r="AK12" s="62"/>
      <c r="AL12" s="60"/>
      <c r="AM12" s="60"/>
      <c r="AN12" s="60"/>
      <c r="AO12" s="60"/>
      <c r="AP12" s="60"/>
      <c r="AQ12" s="12">
        <v>1</v>
      </c>
      <c r="BC12" s="2">
        <v>8</v>
      </c>
    </row>
    <row r="13" spans="1:55" ht="74.25" customHeight="1" x14ac:dyDescent="0.25">
      <c r="A13" s="17">
        <v>4</v>
      </c>
      <c r="B13" s="16">
        <v>16055098</v>
      </c>
      <c r="C13" s="20" t="s">
        <v>189</v>
      </c>
      <c r="D13" s="21" t="s">
        <v>190</v>
      </c>
      <c r="E13" s="22" t="s">
        <v>191</v>
      </c>
      <c r="F13" s="23" t="s">
        <v>192</v>
      </c>
      <c r="G13" s="16" t="s">
        <v>60</v>
      </c>
      <c r="H13" s="17" t="s">
        <v>114</v>
      </c>
      <c r="I13" s="17" t="s">
        <v>552</v>
      </c>
      <c r="J13" s="17" t="s">
        <v>592</v>
      </c>
      <c r="K13" s="52" t="s">
        <v>586</v>
      </c>
      <c r="L13" s="16" t="s">
        <v>78</v>
      </c>
      <c r="M13" s="18">
        <v>3.18</v>
      </c>
      <c r="N13" s="24">
        <v>8.5</v>
      </c>
      <c r="O13" s="19" t="s">
        <v>44</v>
      </c>
      <c r="P13" s="19"/>
      <c r="Q13" s="17" t="s">
        <v>147</v>
      </c>
      <c r="R13" s="17" t="s">
        <v>148</v>
      </c>
      <c r="S13" s="17"/>
      <c r="T13" s="17" t="s">
        <v>193</v>
      </c>
      <c r="U13" s="17" t="s">
        <v>137</v>
      </c>
      <c r="V13" s="17" t="s">
        <v>42</v>
      </c>
      <c r="W13" s="17" t="s">
        <v>194</v>
      </c>
      <c r="X13" s="17" t="s">
        <v>45</v>
      </c>
      <c r="Y13" s="17" t="s">
        <v>195</v>
      </c>
      <c r="Z13" s="17" t="s">
        <v>153</v>
      </c>
      <c r="AA13" s="17" t="s">
        <v>157</v>
      </c>
      <c r="AB13" s="17" t="s">
        <v>154</v>
      </c>
      <c r="AC13" s="17" t="s">
        <v>156</v>
      </c>
      <c r="AD13" s="17" t="s">
        <v>155</v>
      </c>
      <c r="AE13" s="17" t="s">
        <v>158</v>
      </c>
      <c r="AF13" s="23" t="s">
        <v>196</v>
      </c>
      <c r="AG13" s="61" t="s">
        <v>197</v>
      </c>
      <c r="AH13" s="58"/>
      <c r="AI13" s="25"/>
      <c r="AJ13" s="25"/>
      <c r="AK13" s="62"/>
      <c r="AL13" s="60"/>
      <c r="AM13" s="60"/>
      <c r="AN13" s="60"/>
      <c r="AO13" s="60"/>
      <c r="AP13" s="60"/>
      <c r="AQ13" s="12">
        <v>1</v>
      </c>
      <c r="BC13" s="2">
        <v>9</v>
      </c>
    </row>
    <row r="14" spans="1:55" ht="74.25" customHeight="1" x14ac:dyDescent="0.25">
      <c r="A14" s="17">
        <v>5</v>
      </c>
      <c r="B14" s="16">
        <v>16055103</v>
      </c>
      <c r="C14" s="27" t="s">
        <v>198</v>
      </c>
      <c r="D14" s="28" t="s">
        <v>199</v>
      </c>
      <c r="E14" s="26" t="s">
        <v>200</v>
      </c>
      <c r="F14" s="29" t="s">
        <v>201</v>
      </c>
      <c r="G14" s="16" t="s">
        <v>202</v>
      </c>
      <c r="H14" s="17" t="s">
        <v>37</v>
      </c>
      <c r="I14" s="17" t="s">
        <v>552</v>
      </c>
      <c r="J14" s="17" t="s">
        <v>592</v>
      </c>
      <c r="K14" s="52" t="s">
        <v>586</v>
      </c>
      <c r="L14" s="16" t="s">
        <v>78</v>
      </c>
      <c r="M14" s="18">
        <v>3.06</v>
      </c>
      <c r="N14" s="30">
        <v>8.5</v>
      </c>
      <c r="O14" s="19" t="s">
        <v>44</v>
      </c>
      <c r="P14" s="19"/>
      <c r="Q14" s="17" t="s">
        <v>147</v>
      </c>
      <c r="R14" s="52" t="s">
        <v>148</v>
      </c>
      <c r="S14" s="52"/>
      <c r="T14" s="17" t="s">
        <v>203</v>
      </c>
      <c r="U14" s="17" t="s">
        <v>168</v>
      </c>
      <c r="V14" s="17" t="s">
        <v>42</v>
      </c>
      <c r="W14" s="17" t="s">
        <v>204</v>
      </c>
      <c r="X14" s="52" t="s">
        <v>45</v>
      </c>
      <c r="Y14" s="17" t="s">
        <v>205</v>
      </c>
      <c r="Z14" s="17" t="s">
        <v>153</v>
      </c>
      <c r="AA14" s="17" t="s">
        <v>154</v>
      </c>
      <c r="AB14" s="17" t="s">
        <v>157</v>
      </c>
      <c r="AC14" s="17" t="s">
        <v>156</v>
      </c>
      <c r="AD14" s="17" t="s">
        <v>155</v>
      </c>
      <c r="AE14" s="17" t="s">
        <v>158</v>
      </c>
      <c r="AF14" s="29" t="s">
        <v>206</v>
      </c>
      <c r="AG14" s="63" t="s">
        <v>207</v>
      </c>
      <c r="AH14" s="77"/>
      <c r="AI14" s="77"/>
      <c r="AJ14" s="77"/>
      <c r="AK14" s="57"/>
      <c r="AL14" s="60"/>
      <c r="AM14" s="60"/>
      <c r="AN14" s="60"/>
      <c r="AO14" s="60"/>
      <c r="AP14" s="64"/>
      <c r="AQ14" s="12">
        <v>1</v>
      </c>
      <c r="BC14" s="2">
        <v>10</v>
      </c>
    </row>
    <row r="15" spans="1:55" ht="74.25" customHeight="1" x14ac:dyDescent="0.25">
      <c r="A15" s="17">
        <v>6</v>
      </c>
      <c r="B15" s="16">
        <v>16055102</v>
      </c>
      <c r="C15" s="20" t="s">
        <v>208</v>
      </c>
      <c r="D15" s="21" t="s">
        <v>199</v>
      </c>
      <c r="E15" s="22" t="s">
        <v>209</v>
      </c>
      <c r="F15" s="23" t="s">
        <v>210</v>
      </c>
      <c r="G15" s="16" t="s">
        <v>211</v>
      </c>
      <c r="H15" s="17" t="s">
        <v>37</v>
      </c>
      <c r="I15" s="17" t="s">
        <v>552</v>
      </c>
      <c r="J15" s="17" t="s">
        <v>592</v>
      </c>
      <c r="K15" s="52" t="s">
        <v>586</v>
      </c>
      <c r="L15" s="16" t="s">
        <v>78</v>
      </c>
      <c r="M15" s="18">
        <v>2.99</v>
      </c>
      <c r="N15" s="24">
        <v>8.5</v>
      </c>
      <c r="O15" s="19" t="s">
        <v>44</v>
      </c>
      <c r="P15" s="19"/>
      <c r="Q15" s="17" t="s">
        <v>147</v>
      </c>
      <c r="R15" s="17" t="s">
        <v>148</v>
      </c>
      <c r="S15" s="17"/>
      <c r="T15" s="17" t="s">
        <v>212</v>
      </c>
      <c r="U15" s="17" t="s">
        <v>213</v>
      </c>
      <c r="V15" s="17" t="s">
        <v>42</v>
      </c>
      <c r="W15" s="17" t="s">
        <v>214</v>
      </c>
      <c r="X15" s="17" t="s">
        <v>45</v>
      </c>
      <c r="Y15" s="17" t="s">
        <v>215</v>
      </c>
      <c r="Z15" s="17" t="s">
        <v>153</v>
      </c>
      <c r="AA15" s="17" t="s">
        <v>155</v>
      </c>
      <c r="AB15" s="17" t="s">
        <v>154</v>
      </c>
      <c r="AC15" s="17" t="s">
        <v>156</v>
      </c>
      <c r="AD15" s="17" t="s">
        <v>157</v>
      </c>
      <c r="AE15" s="17" t="s">
        <v>158</v>
      </c>
      <c r="AF15" s="23" t="s">
        <v>216</v>
      </c>
      <c r="AG15" s="61" t="s">
        <v>217</v>
      </c>
      <c r="AH15" s="58"/>
      <c r="AI15" s="25"/>
      <c r="AJ15" s="25"/>
      <c r="AK15" s="17"/>
      <c r="AL15" s="60"/>
      <c r="AM15" s="60"/>
      <c r="AN15" s="60"/>
      <c r="AO15" s="60"/>
      <c r="AP15" s="60"/>
      <c r="AQ15" s="12">
        <v>1</v>
      </c>
      <c r="BC15" s="2">
        <v>11</v>
      </c>
    </row>
    <row r="16" spans="1:55" ht="74.25" customHeight="1" x14ac:dyDescent="0.25">
      <c r="A16" s="17">
        <v>7</v>
      </c>
      <c r="B16" s="16">
        <v>16055118</v>
      </c>
      <c r="C16" s="20" t="s">
        <v>241</v>
      </c>
      <c r="D16" s="21" t="s">
        <v>231</v>
      </c>
      <c r="E16" s="22" t="s">
        <v>242</v>
      </c>
      <c r="F16" s="23" t="s">
        <v>243</v>
      </c>
      <c r="G16" s="16" t="s">
        <v>244</v>
      </c>
      <c r="H16" s="17" t="s">
        <v>114</v>
      </c>
      <c r="I16" s="17" t="s">
        <v>552</v>
      </c>
      <c r="J16" s="17" t="s">
        <v>592</v>
      </c>
      <c r="K16" s="52" t="s">
        <v>586</v>
      </c>
      <c r="L16" s="16" t="s">
        <v>78</v>
      </c>
      <c r="M16" s="18">
        <v>3.31</v>
      </c>
      <c r="N16" s="24">
        <v>8.9</v>
      </c>
      <c r="O16" s="19" t="s">
        <v>44</v>
      </c>
      <c r="P16" s="19"/>
      <c r="Q16" s="17" t="s">
        <v>147</v>
      </c>
      <c r="R16" s="17" t="s">
        <v>148</v>
      </c>
      <c r="S16" s="17"/>
      <c r="T16" s="17" t="s">
        <v>245</v>
      </c>
      <c r="U16" s="17" t="s">
        <v>155</v>
      </c>
      <c r="V16" s="17" t="s">
        <v>42</v>
      </c>
      <c r="W16" s="17" t="s">
        <v>246</v>
      </c>
      <c r="X16" s="17" t="s">
        <v>45</v>
      </c>
      <c r="Y16" s="17" t="s">
        <v>247</v>
      </c>
      <c r="Z16" s="17" t="s">
        <v>134</v>
      </c>
      <c r="AA16" s="17" t="s">
        <v>138</v>
      </c>
      <c r="AB16" s="17" t="s">
        <v>136</v>
      </c>
      <c r="AC16" s="17" t="s">
        <v>137</v>
      </c>
      <c r="AD16" s="17" t="s">
        <v>135</v>
      </c>
      <c r="AE16" s="17" t="s">
        <v>139</v>
      </c>
      <c r="AF16" s="23" t="s">
        <v>248</v>
      </c>
      <c r="AG16" s="61" t="s">
        <v>249</v>
      </c>
      <c r="AH16" s="58"/>
      <c r="AI16" s="25"/>
      <c r="AJ16" s="25"/>
      <c r="AK16" s="62"/>
      <c r="AL16" s="60"/>
      <c r="AM16" s="60"/>
      <c r="AN16" s="60"/>
      <c r="AO16" s="60"/>
      <c r="AP16" s="60"/>
      <c r="AQ16" s="12">
        <v>1</v>
      </c>
      <c r="AR16" s="41"/>
      <c r="BC16" s="2">
        <v>14</v>
      </c>
    </row>
    <row r="17" spans="1:55" ht="74.25" customHeight="1" x14ac:dyDescent="0.25">
      <c r="A17" s="17">
        <v>8</v>
      </c>
      <c r="B17" s="16">
        <v>16055123</v>
      </c>
      <c r="C17" s="20" t="s">
        <v>260</v>
      </c>
      <c r="D17" s="21" t="s">
        <v>261</v>
      </c>
      <c r="E17" s="26" t="s">
        <v>262</v>
      </c>
      <c r="F17" s="23" t="s">
        <v>263</v>
      </c>
      <c r="G17" s="16" t="s">
        <v>202</v>
      </c>
      <c r="H17" s="17" t="s">
        <v>37</v>
      </c>
      <c r="I17" s="17" t="s">
        <v>552</v>
      </c>
      <c r="J17" s="17" t="s">
        <v>592</v>
      </c>
      <c r="K17" s="52" t="s">
        <v>586</v>
      </c>
      <c r="L17" s="16" t="s">
        <v>78</v>
      </c>
      <c r="M17" s="18">
        <v>3.19</v>
      </c>
      <c r="N17" s="24">
        <v>8.8000000000000007</v>
      </c>
      <c r="O17" s="19" t="s">
        <v>44</v>
      </c>
      <c r="P17" s="19"/>
      <c r="Q17" s="17" t="s">
        <v>147</v>
      </c>
      <c r="R17" s="17" t="s">
        <v>148</v>
      </c>
      <c r="S17" s="17"/>
      <c r="T17" s="17" t="s">
        <v>264</v>
      </c>
      <c r="U17" s="17" t="s">
        <v>265</v>
      </c>
      <c r="V17" s="17" t="s">
        <v>42</v>
      </c>
      <c r="W17" s="17" t="s">
        <v>266</v>
      </c>
      <c r="X17" s="17" t="s">
        <v>45</v>
      </c>
      <c r="Y17" s="17" t="s">
        <v>267</v>
      </c>
      <c r="Z17" s="17" t="s">
        <v>268</v>
      </c>
      <c r="AA17" s="17" t="s">
        <v>269</v>
      </c>
      <c r="AB17" s="17" t="s">
        <v>270</v>
      </c>
      <c r="AC17" s="17" t="s">
        <v>271</v>
      </c>
      <c r="AD17" s="17" t="s">
        <v>272</v>
      </c>
      <c r="AE17" s="17" t="s">
        <v>273</v>
      </c>
      <c r="AF17" s="23" t="s">
        <v>274</v>
      </c>
      <c r="AG17" s="61" t="s">
        <v>275</v>
      </c>
      <c r="AH17" s="17"/>
      <c r="AI17" s="17"/>
      <c r="AJ17" s="17"/>
      <c r="AK17" s="65"/>
      <c r="AL17" s="52"/>
      <c r="AM17" s="66"/>
      <c r="AN17" s="66"/>
      <c r="AO17" s="67"/>
      <c r="AP17" s="64"/>
      <c r="AQ17" s="12">
        <v>1</v>
      </c>
      <c r="AR17" s="31"/>
      <c r="AS17" s="31"/>
      <c r="AT17" s="33"/>
      <c r="BC17" s="2">
        <v>16</v>
      </c>
    </row>
    <row r="18" spans="1:55" ht="74.25" customHeight="1" x14ac:dyDescent="0.25">
      <c r="A18" s="17">
        <v>9</v>
      </c>
      <c r="B18" s="16">
        <v>16055128</v>
      </c>
      <c r="C18" s="20" t="s">
        <v>200</v>
      </c>
      <c r="D18" s="21" t="s">
        <v>322</v>
      </c>
      <c r="E18" s="26" t="s">
        <v>323</v>
      </c>
      <c r="F18" s="23" t="s">
        <v>324</v>
      </c>
      <c r="G18" s="16" t="s">
        <v>325</v>
      </c>
      <c r="H18" s="17" t="s">
        <v>37</v>
      </c>
      <c r="I18" s="17" t="s">
        <v>552</v>
      </c>
      <c r="J18" s="17" t="s">
        <v>592</v>
      </c>
      <c r="K18" s="52" t="s">
        <v>586</v>
      </c>
      <c r="L18" s="16" t="s">
        <v>78</v>
      </c>
      <c r="M18" s="18">
        <v>3.11</v>
      </c>
      <c r="N18" s="24">
        <v>8.6999999999999993</v>
      </c>
      <c r="O18" s="19" t="s">
        <v>44</v>
      </c>
      <c r="P18" s="19"/>
      <c r="Q18" s="17" t="s">
        <v>147</v>
      </c>
      <c r="R18" s="17" t="s">
        <v>148</v>
      </c>
      <c r="S18" s="17"/>
      <c r="T18" s="17" t="s">
        <v>326</v>
      </c>
      <c r="U18" s="17" t="s">
        <v>155</v>
      </c>
      <c r="V18" s="17" t="s">
        <v>42</v>
      </c>
      <c r="W18" s="17" t="s">
        <v>327</v>
      </c>
      <c r="X18" s="17" t="s">
        <v>45</v>
      </c>
      <c r="Y18" s="17" t="s">
        <v>328</v>
      </c>
      <c r="Z18" s="17" t="s">
        <v>134</v>
      </c>
      <c r="AA18" s="17" t="s">
        <v>138</v>
      </c>
      <c r="AB18" s="17" t="s">
        <v>135</v>
      </c>
      <c r="AC18" s="17" t="s">
        <v>137</v>
      </c>
      <c r="AD18" s="17" t="s">
        <v>136</v>
      </c>
      <c r="AE18" s="17" t="s">
        <v>139</v>
      </c>
      <c r="AF18" s="23" t="s">
        <v>329</v>
      </c>
      <c r="AG18" s="61" t="s">
        <v>330</v>
      </c>
      <c r="AH18" s="58"/>
      <c r="AI18" s="25"/>
      <c r="AJ18" s="25"/>
      <c r="AK18" s="62" t="s">
        <v>161</v>
      </c>
      <c r="AL18" s="77"/>
      <c r="AM18" s="58"/>
      <c r="AN18" s="58"/>
      <c r="AO18" s="58"/>
      <c r="AP18" s="58"/>
      <c r="AQ18" s="12">
        <v>1</v>
      </c>
      <c r="AR18" s="12"/>
      <c r="AS18" s="12"/>
      <c r="AT18" s="12"/>
      <c r="AU18" s="13"/>
      <c r="AV18" s="12"/>
      <c r="AW18" s="12"/>
      <c r="AX18" s="12"/>
      <c r="AY18" s="12"/>
      <c r="AZ18" s="12"/>
      <c r="BC18" s="2">
        <v>21</v>
      </c>
    </row>
    <row r="19" spans="1:55" ht="74.25" customHeight="1" x14ac:dyDescent="0.25">
      <c r="A19" s="17">
        <v>10</v>
      </c>
      <c r="B19" s="16">
        <v>16055132</v>
      </c>
      <c r="C19" s="20" t="s">
        <v>251</v>
      </c>
      <c r="D19" s="21" t="s">
        <v>331</v>
      </c>
      <c r="E19" s="22" t="s">
        <v>332</v>
      </c>
      <c r="F19" s="23" t="s">
        <v>333</v>
      </c>
      <c r="G19" s="16" t="s">
        <v>334</v>
      </c>
      <c r="H19" s="17" t="s">
        <v>114</v>
      </c>
      <c r="I19" s="17" t="s">
        <v>552</v>
      </c>
      <c r="J19" s="17" t="s">
        <v>592</v>
      </c>
      <c r="K19" s="52" t="s">
        <v>586</v>
      </c>
      <c r="L19" s="16" t="s">
        <v>78</v>
      </c>
      <c r="M19" s="18">
        <v>3.15</v>
      </c>
      <c r="N19" s="24">
        <v>8.8000000000000007</v>
      </c>
      <c r="O19" s="19" t="s">
        <v>44</v>
      </c>
      <c r="P19" s="19"/>
      <c r="Q19" s="17" t="s">
        <v>147</v>
      </c>
      <c r="R19" s="17" t="s">
        <v>148</v>
      </c>
      <c r="S19" s="17"/>
      <c r="T19" s="17" t="s">
        <v>335</v>
      </c>
      <c r="U19" s="17" t="s">
        <v>336</v>
      </c>
      <c r="V19" s="17" t="s">
        <v>337</v>
      </c>
      <c r="W19" s="17" t="s">
        <v>338</v>
      </c>
      <c r="X19" s="17" t="s">
        <v>45</v>
      </c>
      <c r="Y19" s="17" t="s">
        <v>339</v>
      </c>
      <c r="Z19" s="17" t="s">
        <v>268</v>
      </c>
      <c r="AA19" s="17" t="s">
        <v>272</v>
      </c>
      <c r="AB19" s="17" t="s">
        <v>269</v>
      </c>
      <c r="AC19" s="17" t="s">
        <v>271</v>
      </c>
      <c r="AD19" s="17" t="s">
        <v>270</v>
      </c>
      <c r="AE19" s="17" t="s">
        <v>273</v>
      </c>
      <c r="AF19" s="23" t="s">
        <v>340</v>
      </c>
      <c r="AG19" s="61" t="s">
        <v>341</v>
      </c>
      <c r="AH19" s="58"/>
      <c r="AI19" s="25"/>
      <c r="AJ19" s="25"/>
      <c r="AK19" s="62"/>
      <c r="AL19" s="52"/>
      <c r="AM19" s="66"/>
      <c r="AN19" s="66"/>
      <c r="AO19" s="67"/>
      <c r="AP19" s="64"/>
      <c r="AQ19" s="12">
        <v>1</v>
      </c>
      <c r="AR19" s="33"/>
      <c r="AT19" s="33"/>
      <c r="BC19" s="2">
        <v>22</v>
      </c>
    </row>
    <row r="20" spans="1:55" ht="74.25" customHeight="1" x14ac:dyDescent="0.25">
      <c r="A20" s="17">
        <v>11</v>
      </c>
      <c r="B20" s="16">
        <v>16055137</v>
      </c>
      <c r="C20" s="20" t="s">
        <v>342</v>
      </c>
      <c r="D20" s="21" t="s">
        <v>343</v>
      </c>
      <c r="E20" s="22" t="s">
        <v>344</v>
      </c>
      <c r="F20" s="23" t="s">
        <v>345</v>
      </c>
      <c r="G20" s="16" t="s">
        <v>36</v>
      </c>
      <c r="H20" s="17" t="s">
        <v>37</v>
      </c>
      <c r="I20" s="17" t="s">
        <v>552</v>
      </c>
      <c r="J20" s="17" t="s">
        <v>592</v>
      </c>
      <c r="K20" s="52" t="s">
        <v>586</v>
      </c>
      <c r="L20" s="16" t="s">
        <v>78</v>
      </c>
      <c r="M20" s="18">
        <v>3.09</v>
      </c>
      <c r="N20" s="24">
        <v>8.8000000000000007</v>
      </c>
      <c r="O20" s="19" t="s">
        <v>44</v>
      </c>
      <c r="P20" s="19"/>
      <c r="Q20" s="17" t="s">
        <v>147</v>
      </c>
      <c r="R20" s="17" t="s">
        <v>148</v>
      </c>
      <c r="S20" s="17"/>
      <c r="T20" s="17" t="s">
        <v>346</v>
      </c>
      <c r="U20" s="17" t="s">
        <v>347</v>
      </c>
      <c r="V20" s="17" t="s">
        <v>42</v>
      </c>
      <c r="W20" s="17" t="s">
        <v>348</v>
      </c>
      <c r="X20" s="17" t="s">
        <v>45</v>
      </c>
      <c r="Y20" s="17" t="s">
        <v>349</v>
      </c>
      <c r="Z20" s="17" t="s">
        <v>268</v>
      </c>
      <c r="AA20" s="17" t="s">
        <v>269</v>
      </c>
      <c r="AB20" s="17" t="s">
        <v>272</v>
      </c>
      <c r="AC20" s="17" t="s">
        <v>271</v>
      </c>
      <c r="AD20" s="17" t="s">
        <v>270</v>
      </c>
      <c r="AE20" s="17" t="s">
        <v>273</v>
      </c>
      <c r="AF20" s="23" t="s">
        <v>350</v>
      </c>
      <c r="AG20" s="61" t="s">
        <v>351</v>
      </c>
      <c r="AH20" s="58"/>
      <c r="AI20" s="25"/>
      <c r="AJ20" s="25"/>
      <c r="AK20" s="62"/>
      <c r="AL20" s="52"/>
      <c r="AM20" s="66"/>
      <c r="AN20" s="66"/>
      <c r="AO20" s="67"/>
      <c r="AP20" s="64"/>
      <c r="AQ20" s="12">
        <v>1</v>
      </c>
      <c r="AR20" s="33"/>
      <c r="AT20" s="33"/>
      <c r="BC20" s="2">
        <v>23</v>
      </c>
    </row>
    <row r="21" spans="1:55" ht="74.25" customHeight="1" x14ac:dyDescent="0.25">
      <c r="A21" s="17">
        <v>12</v>
      </c>
      <c r="B21" s="16">
        <v>16055141</v>
      </c>
      <c r="C21" s="20" t="s">
        <v>198</v>
      </c>
      <c r="D21" s="21" t="s">
        <v>352</v>
      </c>
      <c r="E21" s="22" t="s">
        <v>353</v>
      </c>
      <c r="F21" s="23" t="s">
        <v>354</v>
      </c>
      <c r="G21" s="16" t="s">
        <v>60</v>
      </c>
      <c r="H21" s="17" t="s">
        <v>37</v>
      </c>
      <c r="I21" s="17" t="s">
        <v>552</v>
      </c>
      <c r="J21" s="17" t="s">
        <v>592</v>
      </c>
      <c r="K21" s="52" t="s">
        <v>586</v>
      </c>
      <c r="L21" s="16" t="s">
        <v>78</v>
      </c>
      <c r="M21" s="18">
        <v>3.13</v>
      </c>
      <c r="N21" s="24">
        <v>8.8000000000000007</v>
      </c>
      <c r="O21" s="19" t="s">
        <v>44</v>
      </c>
      <c r="P21" s="19"/>
      <c r="Q21" s="17" t="s">
        <v>147</v>
      </c>
      <c r="R21" s="17" t="s">
        <v>148</v>
      </c>
      <c r="S21" s="17"/>
      <c r="T21" s="17" t="s">
        <v>355</v>
      </c>
      <c r="U21" s="17" t="s">
        <v>137</v>
      </c>
      <c r="V21" s="17" t="s">
        <v>42</v>
      </c>
      <c r="W21" s="17" t="s">
        <v>356</v>
      </c>
      <c r="X21" s="17" t="s">
        <v>106</v>
      </c>
      <c r="Y21" s="17" t="s">
        <v>357</v>
      </c>
      <c r="Z21" s="17" t="s">
        <v>268</v>
      </c>
      <c r="AA21" s="17" t="s">
        <v>270</v>
      </c>
      <c r="AB21" s="17" t="s">
        <v>269</v>
      </c>
      <c r="AC21" s="17" t="s">
        <v>271</v>
      </c>
      <c r="AD21" s="17" t="s">
        <v>272</v>
      </c>
      <c r="AE21" s="17" t="s">
        <v>273</v>
      </c>
      <c r="AF21" s="23" t="s">
        <v>358</v>
      </c>
      <c r="AG21" s="61" t="s">
        <v>359</v>
      </c>
      <c r="AH21" s="58"/>
      <c r="AI21" s="25"/>
      <c r="AJ21" s="25"/>
      <c r="AK21" s="62"/>
      <c r="AL21" s="52"/>
      <c r="AM21" s="66"/>
      <c r="AN21" s="66"/>
      <c r="AO21" s="67"/>
      <c r="AP21" s="64"/>
      <c r="AQ21" s="12">
        <v>1</v>
      </c>
      <c r="AR21" s="16"/>
      <c r="AT21" s="33"/>
      <c r="BC21" s="2">
        <v>24</v>
      </c>
    </row>
    <row r="22" spans="1:55" ht="74.25" customHeight="1" x14ac:dyDescent="0.25">
      <c r="A22" s="17">
        <v>13</v>
      </c>
      <c r="B22" s="16">
        <v>15055127</v>
      </c>
      <c r="C22" s="20" t="s">
        <v>276</v>
      </c>
      <c r="D22" s="21" t="s">
        <v>277</v>
      </c>
      <c r="E22" s="26" t="s">
        <v>278</v>
      </c>
      <c r="F22" s="23" t="s">
        <v>279</v>
      </c>
      <c r="G22" s="16" t="s">
        <v>244</v>
      </c>
      <c r="H22" s="17" t="s">
        <v>114</v>
      </c>
      <c r="I22" s="17" t="s">
        <v>126</v>
      </c>
      <c r="J22" s="17" t="s">
        <v>592</v>
      </c>
      <c r="K22" s="52" t="s">
        <v>586</v>
      </c>
      <c r="L22" s="16" t="s">
        <v>285</v>
      </c>
      <c r="M22" s="18">
        <v>3</v>
      </c>
      <c r="N22" s="24">
        <v>8.5</v>
      </c>
      <c r="O22" s="19" t="s">
        <v>44</v>
      </c>
      <c r="P22" s="19"/>
      <c r="Q22" s="17">
        <v>60340410</v>
      </c>
      <c r="R22" s="17" t="s">
        <v>148</v>
      </c>
      <c r="S22" s="17"/>
      <c r="T22" s="17" t="s">
        <v>280</v>
      </c>
      <c r="U22" s="17" t="s">
        <v>281</v>
      </c>
      <c r="V22" s="17" t="s">
        <v>282</v>
      </c>
      <c r="W22" s="17" t="s">
        <v>283</v>
      </c>
      <c r="X22" s="17" t="s">
        <v>284</v>
      </c>
      <c r="Y22" s="17" t="s">
        <v>286</v>
      </c>
      <c r="Z22" s="17" t="s">
        <v>134</v>
      </c>
      <c r="AA22" s="17" t="s">
        <v>136</v>
      </c>
      <c r="AB22" s="17" t="s">
        <v>138</v>
      </c>
      <c r="AC22" s="17" t="s">
        <v>137</v>
      </c>
      <c r="AD22" s="17" t="s">
        <v>135</v>
      </c>
      <c r="AE22" s="17" t="s">
        <v>139</v>
      </c>
      <c r="AF22" s="23" t="s">
        <v>287</v>
      </c>
      <c r="AG22" s="59" t="s">
        <v>288</v>
      </c>
      <c r="AH22" s="17"/>
      <c r="AI22" s="17"/>
      <c r="AJ22" s="17"/>
      <c r="AK22" s="68">
        <v>11100</v>
      </c>
      <c r="AL22" s="60"/>
      <c r="AM22" s="60"/>
      <c r="AN22" s="60"/>
      <c r="AO22" s="60"/>
      <c r="AP22" s="60"/>
      <c r="AQ22" s="12">
        <v>1</v>
      </c>
      <c r="BC22" s="2">
        <v>17</v>
      </c>
    </row>
    <row r="23" spans="1:55" ht="74.25" customHeight="1" x14ac:dyDescent="0.25">
      <c r="A23" s="17">
        <v>14</v>
      </c>
      <c r="B23" s="16">
        <v>15055335</v>
      </c>
      <c r="C23" s="20" t="s">
        <v>121</v>
      </c>
      <c r="D23" s="21" t="s">
        <v>122</v>
      </c>
      <c r="E23" s="22" t="s">
        <v>123</v>
      </c>
      <c r="F23" s="23" t="s">
        <v>124</v>
      </c>
      <c r="G23" s="16" t="s">
        <v>125</v>
      </c>
      <c r="H23" s="17" t="s">
        <v>114</v>
      </c>
      <c r="I23" s="17" t="s">
        <v>126</v>
      </c>
      <c r="J23" s="17" t="s">
        <v>592</v>
      </c>
      <c r="K23" s="52" t="s">
        <v>586</v>
      </c>
      <c r="L23" s="16" t="s">
        <v>132</v>
      </c>
      <c r="M23" s="18">
        <v>3.02</v>
      </c>
      <c r="N23" s="24">
        <v>8.5</v>
      </c>
      <c r="O23" s="19" t="s">
        <v>44</v>
      </c>
      <c r="P23" s="19"/>
      <c r="Q23" s="17">
        <v>60340410</v>
      </c>
      <c r="R23" s="17" t="s">
        <v>127</v>
      </c>
      <c r="S23" s="17"/>
      <c r="T23" s="17" t="s">
        <v>128</v>
      </c>
      <c r="U23" s="17" t="s">
        <v>129</v>
      </c>
      <c r="V23" s="17" t="s">
        <v>130</v>
      </c>
      <c r="W23" s="17" t="s">
        <v>131</v>
      </c>
      <c r="X23" s="17" t="s">
        <v>45</v>
      </c>
      <c r="Y23" s="17" t="s">
        <v>133</v>
      </c>
      <c r="Z23" s="17" t="s">
        <v>134</v>
      </c>
      <c r="AA23" s="17" t="s">
        <v>135</v>
      </c>
      <c r="AB23" s="17" t="s">
        <v>136</v>
      </c>
      <c r="AC23" s="17" t="s">
        <v>137</v>
      </c>
      <c r="AD23" s="17" t="s">
        <v>138</v>
      </c>
      <c r="AE23" s="17" t="s">
        <v>139</v>
      </c>
      <c r="AF23" s="23" t="s">
        <v>140</v>
      </c>
      <c r="AG23" s="59" t="s">
        <v>141</v>
      </c>
      <c r="AH23" s="58"/>
      <c r="AI23" s="25"/>
      <c r="AJ23" s="25"/>
      <c r="AK23" s="17"/>
      <c r="AL23" s="77"/>
      <c r="AM23" s="58"/>
      <c r="AN23" s="58"/>
      <c r="AO23" s="58"/>
      <c r="AP23" s="58"/>
      <c r="AQ23" s="12">
        <v>1</v>
      </c>
      <c r="AR23" s="12"/>
      <c r="AS23" s="12"/>
      <c r="AT23" s="12"/>
      <c r="AU23" s="13"/>
      <c r="AV23" s="12"/>
      <c r="AW23" s="12"/>
      <c r="AX23" s="12"/>
      <c r="AY23" s="12"/>
      <c r="AZ23" s="12"/>
      <c r="BA23" s="12"/>
      <c r="BB23" s="2"/>
      <c r="BC23" s="2">
        <v>5</v>
      </c>
    </row>
    <row r="24" spans="1:55" ht="74.25" customHeight="1" x14ac:dyDescent="0.25">
      <c r="A24" s="17">
        <v>15</v>
      </c>
      <c r="B24" s="16">
        <v>15055418</v>
      </c>
      <c r="C24" s="20" t="s">
        <v>218</v>
      </c>
      <c r="D24" s="21" t="s">
        <v>219</v>
      </c>
      <c r="E24" s="26" t="s">
        <v>220</v>
      </c>
      <c r="F24" s="23" t="s">
        <v>221</v>
      </c>
      <c r="G24" s="16" t="s">
        <v>73</v>
      </c>
      <c r="H24" s="17" t="s">
        <v>114</v>
      </c>
      <c r="I24" s="17" t="s">
        <v>126</v>
      </c>
      <c r="J24" s="17" t="s">
        <v>592</v>
      </c>
      <c r="K24" s="52" t="s">
        <v>586</v>
      </c>
      <c r="L24" s="16" t="s">
        <v>132</v>
      </c>
      <c r="M24" s="18">
        <v>2.87</v>
      </c>
      <c r="N24" s="24">
        <v>7.8</v>
      </c>
      <c r="O24" s="19" t="s">
        <v>77</v>
      </c>
      <c r="P24" s="19"/>
      <c r="Q24" s="17">
        <v>60340410</v>
      </c>
      <c r="R24" s="17" t="s">
        <v>222</v>
      </c>
      <c r="S24" s="17"/>
      <c r="T24" s="17" t="s">
        <v>223</v>
      </c>
      <c r="U24" s="17" t="s">
        <v>224</v>
      </c>
      <c r="V24" s="17" t="s">
        <v>225</v>
      </c>
      <c r="W24" s="17" t="s">
        <v>226</v>
      </c>
      <c r="X24" s="17" t="s">
        <v>45</v>
      </c>
      <c r="Y24" s="17" t="s">
        <v>227</v>
      </c>
      <c r="Z24" s="17" t="s">
        <v>153</v>
      </c>
      <c r="AA24" s="17" t="s">
        <v>157</v>
      </c>
      <c r="AB24" s="17" t="s">
        <v>155</v>
      </c>
      <c r="AC24" s="17" t="s">
        <v>156</v>
      </c>
      <c r="AD24" s="17" t="s">
        <v>154</v>
      </c>
      <c r="AE24" s="17" t="s">
        <v>158</v>
      </c>
      <c r="AF24" s="23" t="s">
        <v>228</v>
      </c>
      <c r="AG24" s="59" t="s">
        <v>229</v>
      </c>
      <c r="AH24" s="17"/>
      <c r="AI24" s="17"/>
      <c r="AJ24" s="17"/>
      <c r="AK24" s="68">
        <v>5550</v>
      </c>
      <c r="AL24" s="60"/>
      <c r="AM24" s="60"/>
      <c r="AN24" s="60"/>
      <c r="AO24" s="60"/>
      <c r="AP24" s="64"/>
      <c r="AQ24" s="12">
        <v>1</v>
      </c>
      <c r="BC24" s="2">
        <v>12</v>
      </c>
    </row>
    <row r="25" spans="1:55" ht="74.25" customHeight="1" x14ac:dyDescent="0.25">
      <c r="A25" s="17">
        <v>16</v>
      </c>
      <c r="B25" s="16">
        <v>15055424</v>
      </c>
      <c r="C25" s="20" t="s">
        <v>230</v>
      </c>
      <c r="D25" s="21" t="s">
        <v>231</v>
      </c>
      <c r="E25" s="22" t="s">
        <v>232</v>
      </c>
      <c r="F25" s="23" t="s">
        <v>233</v>
      </c>
      <c r="G25" s="16" t="s">
        <v>73</v>
      </c>
      <c r="H25" s="17" t="s">
        <v>37</v>
      </c>
      <c r="I25" s="17" t="s">
        <v>126</v>
      </c>
      <c r="J25" s="17" t="s">
        <v>592</v>
      </c>
      <c r="K25" s="52" t="s">
        <v>586</v>
      </c>
      <c r="L25" s="16" t="s">
        <v>132</v>
      </c>
      <c r="M25" s="18">
        <v>3.32</v>
      </c>
      <c r="N25" s="24">
        <v>8.6</v>
      </c>
      <c r="O25" s="19" t="s">
        <v>44</v>
      </c>
      <c r="P25" s="19"/>
      <c r="Q25" s="17">
        <v>60340410</v>
      </c>
      <c r="R25" s="17" t="s">
        <v>127</v>
      </c>
      <c r="S25" s="17"/>
      <c r="T25" s="17" t="s">
        <v>234</v>
      </c>
      <c r="U25" s="17" t="s">
        <v>235</v>
      </c>
      <c r="V25" s="17" t="s">
        <v>236</v>
      </c>
      <c r="W25" s="17" t="s">
        <v>237</v>
      </c>
      <c r="X25" s="17" t="s">
        <v>45</v>
      </c>
      <c r="Y25" s="17" t="s">
        <v>238</v>
      </c>
      <c r="Z25" s="17" t="s">
        <v>172</v>
      </c>
      <c r="AA25" s="17" t="s">
        <v>176</v>
      </c>
      <c r="AB25" s="17" t="s">
        <v>173</v>
      </c>
      <c r="AC25" s="17" t="s">
        <v>175</v>
      </c>
      <c r="AD25" s="17" t="s">
        <v>174</v>
      </c>
      <c r="AE25" s="17" t="s">
        <v>177</v>
      </c>
      <c r="AF25" s="23" t="s">
        <v>239</v>
      </c>
      <c r="AG25" s="59" t="s">
        <v>240</v>
      </c>
      <c r="AH25" s="58"/>
      <c r="AI25" s="25"/>
      <c r="AJ25" s="25"/>
      <c r="AK25" s="17">
        <v>5550</v>
      </c>
      <c r="AL25" s="77"/>
      <c r="AM25" s="58"/>
      <c r="AN25" s="58"/>
      <c r="AO25" s="58"/>
      <c r="AP25" s="58"/>
      <c r="AQ25" s="12">
        <v>1</v>
      </c>
      <c r="AR25" s="12"/>
      <c r="AS25" s="12"/>
      <c r="AT25" s="12"/>
      <c r="AU25" s="13"/>
      <c r="AV25" s="12"/>
      <c r="AW25" s="12"/>
      <c r="AX25" s="12"/>
      <c r="AY25" s="12"/>
      <c r="AZ25" s="12"/>
      <c r="BC25" s="2">
        <v>13</v>
      </c>
    </row>
    <row r="26" spans="1:55" ht="74.25" customHeight="1" x14ac:dyDescent="0.25">
      <c r="A26" s="17">
        <v>17</v>
      </c>
      <c r="B26" s="32" t="s">
        <v>250</v>
      </c>
      <c r="C26" s="20" t="s">
        <v>251</v>
      </c>
      <c r="D26" s="21" t="s">
        <v>114</v>
      </c>
      <c r="E26" s="22" t="s">
        <v>252</v>
      </c>
      <c r="F26" s="23" t="s">
        <v>253</v>
      </c>
      <c r="G26" s="16" t="s">
        <v>125</v>
      </c>
      <c r="H26" s="17" t="s">
        <v>114</v>
      </c>
      <c r="I26" s="17" t="s">
        <v>126</v>
      </c>
      <c r="J26" s="17" t="s">
        <v>592</v>
      </c>
      <c r="K26" s="52" t="s">
        <v>586</v>
      </c>
      <c r="L26" s="16" t="s">
        <v>132</v>
      </c>
      <c r="M26" s="18">
        <v>3.26</v>
      </c>
      <c r="N26" s="24">
        <v>8</v>
      </c>
      <c r="O26" s="19" t="s">
        <v>95</v>
      </c>
      <c r="P26" s="19"/>
      <c r="Q26" s="17">
        <v>60340410</v>
      </c>
      <c r="R26" s="17" t="s">
        <v>127</v>
      </c>
      <c r="S26" s="17"/>
      <c r="T26" s="17" t="s">
        <v>254</v>
      </c>
      <c r="U26" s="17" t="s">
        <v>136</v>
      </c>
      <c r="V26" s="17" t="s">
        <v>255</v>
      </c>
      <c r="W26" s="17" t="s">
        <v>256</v>
      </c>
      <c r="X26" s="17" t="s">
        <v>45</v>
      </c>
      <c r="Y26" s="17" t="s">
        <v>257</v>
      </c>
      <c r="Z26" s="17" t="s">
        <v>172</v>
      </c>
      <c r="AA26" s="17" t="s">
        <v>173</v>
      </c>
      <c r="AB26" s="17" t="s">
        <v>176</v>
      </c>
      <c r="AC26" s="17" t="s">
        <v>175</v>
      </c>
      <c r="AD26" s="17" t="s">
        <v>174</v>
      </c>
      <c r="AE26" s="17" t="s">
        <v>177</v>
      </c>
      <c r="AF26" s="23" t="s">
        <v>258</v>
      </c>
      <c r="AG26" s="59" t="s">
        <v>259</v>
      </c>
      <c r="AH26" s="58"/>
      <c r="AI26" s="25"/>
      <c r="AJ26" s="25"/>
      <c r="AK26" s="62">
        <v>5550</v>
      </c>
      <c r="AL26" s="53"/>
      <c r="AM26" s="53"/>
      <c r="AN26" s="53"/>
      <c r="AO26" s="53"/>
      <c r="AP26" s="69"/>
      <c r="AQ26" s="12">
        <v>1</v>
      </c>
      <c r="AR26" s="70"/>
      <c r="BC26" s="2">
        <v>15</v>
      </c>
    </row>
    <row r="27" spans="1:55" ht="74.25" customHeight="1" x14ac:dyDescent="0.25">
      <c r="A27" s="17">
        <v>18</v>
      </c>
      <c r="B27" s="16">
        <v>15055472</v>
      </c>
      <c r="C27" s="20" t="s">
        <v>300</v>
      </c>
      <c r="D27" s="21" t="s">
        <v>301</v>
      </c>
      <c r="E27" s="26" t="s">
        <v>302</v>
      </c>
      <c r="F27" s="23" t="s">
        <v>303</v>
      </c>
      <c r="G27" s="16" t="s">
        <v>73</v>
      </c>
      <c r="H27" s="17" t="s">
        <v>114</v>
      </c>
      <c r="I27" s="17" t="s">
        <v>126</v>
      </c>
      <c r="J27" s="17" t="s">
        <v>592</v>
      </c>
      <c r="K27" s="52" t="s">
        <v>586</v>
      </c>
      <c r="L27" s="16" t="s">
        <v>132</v>
      </c>
      <c r="M27" s="18">
        <v>2.87</v>
      </c>
      <c r="N27" s="24">
        <v>8</v>
      </c>
      <c r="O27" s="19" t="s">
        <v>95</v>
      </c>
      <c r="P27" s="19"/>
      <c r="Q27" s="17">
        <v>60340410</v>
      </c>
      <c r="R27" s="17" t="s">
        <v>222</v>
      </c>
      <c r="S27" s="17"/>
      <c r="T27" s="17" t="s">
        <v>304</v>
      </c>
      <c r="U27" s="17" t="s">
        <v>305</v>
      </c>
      <c r="V27" s="17" t="s">
        <v>306</v>
      </c>
      <c r="W27" s="17" t="s">
        <v>307</v>
      </c>
      <c r="X27" s="17" t="s">
        <v>117</v>
      </c>
      <c r="Y27" s="17" t="s">
        <v>308</v>
      </c>
      <c r="Z27" s="17" t="s">
        <v>172</v>
      </c>
      <c r="AA27" s="17" t="s">
        <v>174</v>
      </c>
      <c r="AB27" s="17" t="s">
        <v>176</v>
      </c>
      <c r="AC27" s="17" t="s">
        <v>175</v>
      </c>
      <c r="AD27" s="17" t="s">
        <v>173</v>
      </c>
      <c r="AE27" s="17" t="s">
        <v>177</v>
      </c>
      <c r="AF27" s="23" t="s">
        <v>309</v>
      </c>
      <c r="AG27" s="59" t="s">
        <v>310</v>
      </c>
      <c r="AH27" s="58"/>
      <c r="AI27" s="25"/>
      <c r="AJ27" s="25"/>
      <c r="AK27" s="68">
        <v>5550</v>
      </c>
      <c r="AL27" s="53"/>
      <c r="AM27" s="53"/>
      <c r="AN27" s="53"/>
      <c r="AO27" s="53"/>
      <c r="AP27" s="53"/>
      <c r="AQ27" s="12">
        <v>1</v>
      </c>
      <c r="AR27" s="53"/>
      <c r="AS27" s="53"/>
      <c r="BC27" s="2">
        <v>19</v>
      </c>
    </row>
    <row r="28" spans="1:55" ht="74.25" customHeight="1" x14ac:dyDescent="0.25">
      <c r="A28" s="17">
        <v>19</v>
      </c>
      <c r="B28" s="16">
        <v>15055465</v>
      </c>
      <c r="C28" s="20" t="s">
        <v>311</v>
      </c>
      <c r="D28" s="21" t="s">
        <v>312</v>
      </c>
      <c r="E28" s="26" t="s">
        <v>313</v>
      </c>
      <c r="F28" s="23" t="s">
        <v>581</v>
      </c>
      <c r="G28" s="16" t="s">
        <v>60</v>
      </c>
      <c r="H28" s="17" t="s">
        <v>114</v>
      </c>
      <c r="I28" s="17" t="s">
        <v>126</v>
      </c>
      <c r="J28" s="17" t="s">
        <v>592</v>
      </c>
      <c r="K28" s="52" t="s">
        <v>586</v>
      </c>
      <c r="L28" s="16" t="s">
        <v>132</v>
      </c>
      <c r="M28" s="18">
        <v>2.85</v>
      </c>
      <c r="N28" s="24">
        <v>8.5</v>
      </c>
      <c r="O28" s="19" t="s">
        <v>44</v>
      </c>
      <c r="P28" s="19"/>
      <c r="Q28" s="17">
        <v>60340410</v>
      </c>
      <c r="R28" s="17" t="s">
        <v>222</v>
      </c>
      <c r="S28" s="17"/>
      <c r="T28" s="17" t="s">
        <v>314</v>
      </c>
      <c r="U28" s="17" t="s">
        <v>315</v>
      </c>
      <c r="V28" s="17" t="s">
        <v>316</v>
      </c>
      <c r="W28" s="17" t="s">
        <v>317</v>
      </c>
      <c r="X28" s="17" t="s">
        <v>45</v>
      </c>
      <c r="Y28" s="17" t="s">
        <v>318</v>
      </c>
      <c r="Z28" s="17" t="s">
        <v>268</v>
      </c>
      <c r="AA28" s="17" t="s">
        <v>272</v>
      </c>
      <c r="AB28" s="17" t="s">
        <v>270</v>
      </c>
      <c r="AC28" s="17" t="s">
        <v>271</v>
      </c>
      <c r="AD28" s="17" t="s">
        <v>269</v>
      </c>
      <c r="AE28" s="17" t="s">
        <v>273</v>
      </c>
      <c r="AF28" s="23" t="s">
        <v>319</v>
      </c>
      <c r="AG28" s="59" t="s">
        <v>320</v>
      </c>
      <c r="AH28" s="17"/>
      <c r="AI28" s="17"/>
      <c r="AJ28" s="17"/>
      <c r="AK28" s="68">
        <v>5550</v>
      </c>
      <c r="AL28" s="53"/>
      <c r="AM28" s="53"/>
      <c r="AN28" s="53"/>
      <c r="AO28" s="53"/>
      <c r="AP28" s="53"/>
      <c r="AQ28" s="12">
        <v>1</v>
      </c>
      <c r="AZ28" s="1" t="s">
        <v>321</v>
      </c>
      <c r="BC28" s="2">
        <v>20</v>
      </c>
    </row>
    <row r="29" spans="1:55" ht="74.25" customHeight="1" x14ac:dyDescent="0.25">
      <c r="A29" s="17">
        <v>20</v>
      </c>
      <c r="B29" s="16">
        <v>15055464</v>
      </c>
      <c r="C29" s="20" t="s">
        <v>289</v>
      </c>
      <c r="D29" s="21" t="s">
        <v>290</v>
      </c>
      <c r="E29" s="26" t="s">
        <v>291</v>
      </c>
      <c r="F29" s="23" t="s">
        <v>292</v>
      </c>
      <c r="G29" s="16" t="s">
        <v>146</v>
      </c>
      <c r="H29" s="17" t="s">
        <v>114</v>
      </c>
      <c r="I29" s="17" t="s">
        <v>126</v>
      </c>
      <c r="J29" s="17" t="s">
        <v>592</v>
      </c>
      <c r="K29" s="52" t="s">
        <v>586</v>
      </c>
      <c r="L29" s="16" t="s">
        <v>132</v>
      </c>
      <c r="M29" s="18">
        <v>2.77</v>
      </c>
      <c r="N29" s="24">
        <v>8.1999999999999993</v>
      </c>
      <c r="O29" s="19" t="s">
        <v>95</v>
      </c>
      <c r="P29" s="19"/>
      <c r="Q29" s="17" t="s">
        <v>147</v>
      </c>
      <c r="R29" s="17" t="s">
        <v>222</v>
      </c>
      <c r="S29" s="17"/>
      <c r="T29" s="17" t="s">
        <v>293</v>
      </c>
      <c r="U29" s="17" t="s">
        <v>294</v>
      </c>
      <c r="V29" s="17" t="s">
        <v>295</v>
      </c>
      <c r="W29" s="17" t="s">
        <v>296</v>
      </c>
      <c r="X29" s="17" t="s">
        <v>45</v>
      </c>
      <c r="Y29" s="17" t="s">
        <v>297</v>
      </c>
      <c r="Z29" s="17" t="s">
        <v>172</v>
      </c>
      <c r="AA29" s="17" t="s">
        <v>174</v>
      </c>
      <c r="AB29" s="17" t="s">
        <v>173</v>
      </c>
      <c r="AC29" s="17" t="s">
        <v>175</v>
      </c>
      <c r="AD29" s="17" t="s">
        <v>176</v>
      </c>
      <c r="AE29" s="17" t="s">
        <v>177</v>
      </c>
      <c r="AF29" s="23" t="s">
        <v>298</v>
      </c>
      <c r="AG29" s="59" t="s">
        <v>299</v>
      </c>
      <c r="AH29" s="58"/>
      <c r="AI29" s="25"/>
      <c r="AJ29" s="25"/>
      <c r="AK29" s="68">
        <v>5550</v>
      </c>
      <c r="AL29" s="53"/>
      <c r="AM29" s="53"/>
      <c r="AN29" s="53"/>
      <c r="AO29" s="53"/>
      <c r="AP29" s="53"/>
      <c r="AQ29" s="12">
        <v>1</v>
      </c>
      <c r="BC29" s="2">
        <v>18</v>
      </c>
    </row>
    <row r="30" spans="1:55" s="2" customFormat="1" ht="25.5" customHeight="1" x14ac:dyDescent="0.25">
      <c r="A30" s="77" t="s">
        <v>556</v>
      </c>
      <c r="B30" s="80" t="s">
        <v>557</v>
      </c>
      <c r="C30" s="81"/>
      <c r="D30" s="81"/>
      <c r="E30" s="81"/>
      <c r="F30" s="81"/>
      <c r="G30" s="81"/>
      <c r="H30" s="81"/>
      <c r="I30" s="51"/>
      <c r="J30" s="51"/>
      <c r="K30" s="81" t="s">
        <v>564</v>
      </c>
      <c r="L30" s="81"/>
      <c r="M30" s="81"/>
      <c r="N30" s="81"/>
      <c r="O30" s="81"/>
      <c r="P30" s="82"/>
      <c r="Q30" s="49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57"/>
      <c r="AK30" s="57"/>
      <c r="AL30" s="77"/>
      <c r="AM30" s="58"/>
      <c r="AN30" s="58"/>
      <c r="AO30" s="58"/>
      <c r="AP30" s="58"/>
      <c r="AQ30" s="12"/>
      <c r="AR30" s="12"/>
      <c r="AS30" s="12"/>
      <c r="AT30" s="12"/>
      <c r="AU30" s="13"/>
      <c r="AV30" s="12"/>
      <c r="AW30" s="12"/>
      <c r="AX30" s="12"/>
      <c r="AY30" s="12"/>
      <c r="AZ30" s="12"/>
      <c r="BA30" s="12"/>
    </row>
    <row r="31" spans="1:55" ht="74.25" customHeight="1" x14ac:dyDescent="0.25">
      <c r="A31" s="17">
        <v>1</v>
      </c>
      <c r="B31" s="16">
        <v>16055205</v>
      </c>
      <c r="C31" s="20" t="s">
        <v>32</v>
      </c>
      <c r="D31" s="21" t="s">
        <v>33</v>
      </c>
      <c r="E31" s="26" t="s">
        <v>34</v>
      </c>
      <c r="F31" s="23" t="s">
        <v>35</v>
      </c>
      <c r="G31" s="16" t="s">
        <v>36</v>
      </c>
      <c r="H31" s="17" t="s">
        <v>37</v>
      </c>
      <c r="I31" s="17" t="s">
        <v>552</v>
      </c>
      <c r="J31" s="17" t="s">
        <v>38</v>
      </c>
      <c r="K31" s="17" t="s">
        <v>585</v>
      </c>
      <c r="L31" s="16" t="s">
        <v>46</v>
      </c>
      <c r="M31" s="18">
        <v>3.37</v>
      </c>
      <c r="N31" s="24">
        <v>8.6999999999999993</v>
      </c>
      <c r="O31" s="19" t="s">
        <v>44</v>
      </c>
      <c r="P31" s="19"/>
      <c r="Q31" s="17">
        <v>60310106</v>
      </c>
      <c r="R31" s="17" t="s">
        <v>39</v>
      </c>
      <c r="S31" s="17"/>
      <c r="T31" s="17" t="s">
        <v>40</v>
      </c>
      <c r="U31" s="17" t="s">
        <v>41</v>
      </c>
      <c r="V31" s="17" t="s">
        <v>42</v>
      </c>
      <c r="W31" s="17" t="s">
        <v>43</v>
      </c>
      <c r="X31" s="17" t="s">
        <v>45</v>
      </c>
      <c r="Y31" s="17" t="s">
        <v>47</v>
      </c>
      <c r="Z31" s="17" t="s">
        <v>48</v>
      </c>
      <c r="AA31" s="17" t="s">
        <v>49</v>
      </c>
      <c r="AB31" s="17" t="s">
        <v>50</v>
      </c>
      <c r="AC31" s="17" t="s">
        <v>51</v>
      </c>
      <c r="AD31" s="17" t="s">
        <v>52</v>
      </c>
      <c r="AE31" s="17" t="s">
        <v>53</v>
      </c>
      <c r="AF31" s="23" t="s">
        <v>54</v>
      </c>
      <c r="AG31" s="59" t="s">
        <v>55</v>
      </c>
      <c r="AH31" s="58"/>
      <c r="AI31" s="25"/>
      <c r="AJ31" s="25"/>
      <c r="AK31" s="68"/>
      <c r="AL31" s="53"/>
      <c r="AM31" s="53"/>
      <c r="AN31" s="53"/>
      <c r="AO31" s="53"/>
      <c r="AP31" s="53"/>
      <c r="AQ31" s="12">
        <v>1</v>
      </c>
      <c r="BC31" s="2"/>
    </row>
    <row r="32" spans="1:55" ht="74.25" customHeight="1" x14ac:dyDescent="0.25">
      <c r="A32" s="17">
        <v>2</v>
      </c>
      <c r="B32" s="16">
        <v>16055218</v>
      </c>
      <c r="C32" s="20" t="s">
        <v>56</v>
      </c>
      <c r="D32" s="21" t="s">
        <v>57</v>
      </c>
      <c r="E32" s="26" t="s">
        <v>58</v>
      </c>
      <c r="F32" s="23" t="s">
        <v>59</v>
      </c>
      <c r="G32" s="16" t="s">
        <v>60</v>
      </c>
      <c r="H32" s="17" t="s">
        <v>37</v>
      </c>
      <c r="I32" s="17" t="s">
        <v>552</v>
      </c>
      <c r="J32" s="17" t="s">
        <v>38</v>
      </c>
      <c r="K32" s="17" t="s">
        <v>585</v>
      </c>
      <c r="L32" s="16" t="s">
        <v>46</v>
      </c>
      <c r="M32" s="18">
        <v>3.31</v>
      </c>
      <c r="N32" s="24">
        <v>8.5</v>
      </c>
      <c r="O32" s="19" t="s">
        <v>44</v>
      </c>
      <c r="P32" s="19"/>
      <c r="Q32" s="17" t="s">
        <v>61</v>
      </c>
      <c r="R32" s="17" t="s">
        <v>39</v>
      </c>
      <c r="S32" s="17"/>
      <c r="T32" s="17" t="s">
        <v>62</v>
      </c>
      <c r="U32" s="17" t="s">
        <v>63</v>
      </c>
      <c r="V32" s="17" t="s">
        <v>64</v>
      </c>
      <c r="W32" s="17" t="s">
        <v>65</v>
      </c>
      <c r="X32" s="17" t="s">
        <v>45</v>
      </c>
      <c r="Y32" s="17" t="s">
        <v>66</v>
      </c>
      <c r="Z32" s="17" t="s">
        <v>48</v>
      </c>
      <c r="AA32" s="17" t="s">
        <v>50</v>
      </c>
      <c r="AB32" s="17" t="s">
        <v>52</v>
      </c>
      <c r="AC32" s="17" t="s">
        <v>51</v>
      </c>
      <c r="AD32" s="17" t="s">
        <v>49</v>
      </c>
      <c r="AE32" s="17" t="s">
        <v>53</v>
      </c>
      <c r="AF32" s="23" t="s">
        <v>67</v>
      </c>
      <c r="AG32" s="59" t="s">
        <v>68</v>
      </c>
      <c r="AH32" s="58"/>
      <c r="AI32" s="25"/>
      <c r="AJ32" s="25"/>
      <c r="AK32" s="68"/>
      <c r="AL32" s="53"/>
      <c r="AM32" s="53"/>
      <c r="AN32" s="53"/>
      <c r="AO32" s="53"/>
      <c r="AP32" s="53"/>
      <c r="AQ32" s="12">
        <v>1</v>
      </c>
      <c r="BC32" s="2"/>
    </row>
    <row r="33" spans="1:55" ht="74.25" customHeight="1" x14ac:dyDescent="0.25">
      <c r="A33" s="17">
        <v>3</v>
      </c>
      <c r="B33" s="16">
        <v>16055006</v>
      </c>
      <c r="C33" s="20" t="s">
        <v>69</v>
      </c>
      <c r="D33" s="21" t="s">
        <v>70</v>
      </c>
      <c r="E33" s="26" t="s">
        <v>71</v>
      </c>
      <c r="F33" s="23" t="s">
        <v>72</v>
      </c>
      <c r="G33" s="16" t="s">
        <v>73</v>
      </c>
      <c r="H33" s="17" t="s">
        <v>37</v>
      </c>
      <c r="I33" s="17" t="s">
        <v>552</v>
      </c>
      <c r="J33" s="17" t="s">
        <v>38</v>
      </c>
      <c r="K33" s="17" t="s">
        <v>585</v>
      </c>
      <c r="L33" s="16" t="s">
        <v>78</v>
      </c>
      <c r="M33" s="18">
        <v>3.22</v>
      </c>
      <c r="N33" s="24">
        <v>7.9</v>
      </c>
      <c r="O33" s="19" t="s">
        <v>77</v>
      </c>
      <c r="P33" s="19"/>
      <c r="Q33" s="17" t="s">
        <v>61</v>
      </c>
      <c r="R33" s="17" t="s">
        <v>39</v>
      </c>
      <c r="S33" s="17"/>
      <c r="T33" s="17" t="s">
        <v>74</v>
      </c>
      <c r="U33" s="17" t="s">
        <v>75</v>
      </c>
      <c r="V33" s="17" t="s">
        <v>64</v>
      </c>
      <c r="W33" s="17" t="s">
        <v>76</v>
      </c>
      <c r="X33" s="17" t="s">
        <v>45</v>
      </c>
      <c r="Y33" s="17" t="s">
        <v>79</v>
      </c>
      <c r="Z33" s="17" t="s">
        <v>80</v>
      </c>
      <c r="AA33" s="17" t="s">
        <v>81</v>
      </c>
      <c r="AB33" s="17" t="s">
        <v>82</v>
      </c>
      <c r="AC33" s="17" t="s">
        <v>83</v>
      </c>
      <c r="AD33" s="17" t="s">
        <v>84</v>
      </c>
      <c r="AE33" s="17" t="s">
        <v>53</v>
      </c>
      <c r="AF33" s="23" t="s">
        <v>85</v>
      </c>
      <c r="AG33" s="59" t="s">
        <v>86</v>
      </c>
      <c r="AH33" s="58"/>
      <c r="AI33" s="25"/>
      <c r="AJ33" s="25"/>
      <c r="AK33" s="68"/>
      <c r="AL33" s="53"/>
      <c r="AM33" s="53"/>
      <c r="AN33" s="53"/>
      <c r="AO33" s="53"/>
      <c r="AP33" s="53"/>
      <c r="AQ33" s="12">
        <v>1</v>
      </c>
      <c r="BC33" s="2">
        <v>1</v>
      </c>
    </row>
    <row r="34" spans="1:55" ht="74.25" customHeight="1" x14ac:dyDescent="0.25">
      <c r="A34" s="17">
        <v>4</v>
      </c>
      <c r="B34" s="16">
        <v>16055219</v>
      </c>
      <c r="C34" s="20" t="s">
        <v>87</v>
      </c>
      <c r="D34" s="21" t="s">
        <v>88</v>
      </c>
      <c r="E34" s="26" t="s">
        <v>89</v>
      </c>
      <c r="F34" s="23" t="s">
        <v>90</v>
      </c>
      <c r="G34" s="16" t="s">
        <v>91</v>
      </c>
      <c r="H34" s="17" t="s">
        <v>37</v>
      </c>
      <c r="I34" s="17" t="s">
        <v>552</v>
      </c>
      <c r="J34" s="17" t="s">
        <v>38</v>
      </c>
      <c r="K34" s="17" t="s">
        <v>585</v>
      </c>
      <c r="L34" s="16" t="s">
        <v>46</v>
      </c>
      <c r="M34" s="18">
        <v>3.23</v>
      </c>
      <c r="N34" s="24">
        <v>8.4</v>
      </c>
      <c r="O34" s="19" t="s">
        <v>95</v>
      </c>
      <c r="P34" s="19"/>
      <c r="Q34" s="17" t="s">
        <v>61</v>
      </c>
      <c r="R34" s="17" t="s">
        <v>39</v>
      </c>
      <c r="S34" s="17"/>
      <c r="T34" s="17" t="s">
        <v>92</v>
      </c>
      <c r="U34" s="17" t="s">
        <v>93</v>
      </c>
      <c r="V34" s="17" t="s">
        <v>64</v>
      </c>
      <c r="W34" s="17" t="s">
        <v>94</v>
      </c>
      <c r="X34" s="17" t="s">
        <v>45</v>
      </c>
      <c r="Y34" s="17" t="s">
        <v>96</v>
      </c>
      <c r="Z34" s="17" t="s">
        <v>80</v>
      </c>
      <c r="AA34" s="17" t="s">
        <v>84</v>
      </c>
      <c r="AB34" s="17" t="s">
        <v>81</v>
      </c>
      <c r="AC34" s="17" t="s">
        <v>83</v>
      </c>
      <c r="AD34" s="17" t="s">
        <v>82</v>
      </c>
      <c r="AE34" s="17" t="s">
        <v>53</v>
      </c>
      <c r="AF34" s="23" t="s">
        <v>97</v>
      </c>
      <c r="AG34" s="59" t="s">
        <v>98</v>
      </c>
      <c r="AH34" s="58"/>
      <c r="AI34" s="25"/>
      <c r="AJ34" s="25"/>
      <c r="AK34" s="68"/>
      <c r="AL34" s="53"/>
      <c r="AM34" s="53"/>
      <c r="AN34" s="53"/>
      <c r="AO34" s="53"/>
      <c r="AP34" s="53"/>
      <c r="AQ34" s="12">
        <v>1</v>
      </c>
      <c r="BC34" s="2">
        <v>2</v>
      </c>
    </row>
    <row r="35" spans="1:55" ht="74.25" customHeight="1" x14ac:dyDescent="0.25">
      <c r="A35" s="17">
        <v>5</v>
      </c>
      <c r="B35" s="16">
        <v>16055220</v>
      </c>
      <c r="C35" s="20" t="s">
        <v>99</v>
      </c>
      <c r="D35" s="21" t="s">
        <v>100</v>
      </c>
      <c r="E35" s="26" t="s">
        <v>101</v>
      </c>
      <c r="F35" s="23" t="s">
        <v>102</v>
      </c>
      <c r="G35" s="16" t="s">
        <v>73</v>
      </c>
      <c r="H35" s="17" t="s">
        <v>37</v>
      </c>
      <c r="I35" s="17" t="s">
        <v>552</v>
      </c>
      <c r="J35" s="17" t="s">
        <v>38</v>
      </c>
      <c r="K35" s="17" t="s">
        <v>585</v>
      </c>
      <c r="L35" s="16" t="s">
        <v>46</v>
      </c>
      <c r="M35" s="18">
        <v>3.38</v>
      </c>
      <c r="N35" s="24">
        <v>9.1999999999999993</v>
      </c>
      <c r="O35" s="19" t="s">
        <v>105</v>
      </c>
      <c r="P35" s="19"/>
      <c r="Q35" s="17">
        <v>60310106</v>
      </c>
      <c r="R35" s="17" t="s">
        <v>39</v>
      </c>
      <c r="S35" s="17"/>
      <c r="T35" s="17" t="s">
        <v>103</v>
      </c>
      <c r="U35" s="17" t="s">
        <v>41</v>
      </c>
      <c r="V35" s="17" t="s">
        <v>42</v>
      </c>
      <c r="W35" s="17" t="s">
        <v>104</v>
      </c>
      <c r="X35" s="17" t="s">
        <v>106</v>
      </c>
      <c r="Y35" s="17" t="s">
        <v>107</v>
      </c>
      <c r="Z35" s="17" t="s">
        <v>48</v>
      </c>
      <c r="AA35" s="17" t="s">
        <v>52</v>
      </c>
      <c r="AB35" s="17" t="s">
        <v>49</v>
      </c>
      <c r="AC35" s="17" t="s">
        <v>51</v>
      </c>
      <c r="AD35" s="17" t="s">
        <v>50</v>
      </c>
      <c r="AE35" s="17" t="s">
        <v>53</v>
      </c>
      <c r="AF35" s="23" t="s">
        <v>108</v>
      </c>
      <c r="AG35" s="59" t="s">
        <v>109</v>
      </c>
      <c r="AH35" s="58"/>
      <c r="AI35" s="25"/>
      <c r="AJ35" s="25"/>
      <c r="AK35" s="68"/>
      <c r="AL35" s="53"/>
      <c r="AM35" s="53"/>
      <c r="AN35" s="53"/>
      <c r="AO35" s="53"/>
      <c r="AP35" s="53"/>
      <c r="AQ35" s="12">
        <v>1</v>
      </c>
      <c r="AR35" s="60"/>
      <c r="BC35" s="2">
        <v>3</v>
      </c>
    </row>
    <row r="36" spans="1:55" ht="74.25" customHeight="1" x14ac:dyDescent="0.25">
      <c r="A36" s="17">
        <v>6</v>
      </c>
      <c r="B36" s="16">
        <v>16055223</v>
      </c>
      <c r="C36" s="20" t="s">
        <v>110</v>
      </c>
      <c r="D36" s="21" t="s">
        <v>111</v>
      </c>
      <c r="E36" s="26" t="s">
        <v>112</v>
      </c>
      <c r="F36" s="23" t="s">
        <v>113</v>
      </c>
      <c r="G36" s="16" t="s">
        <v>73</v>
      </c>
      <c r="H36" s="17" t="s">
        <v>114</v>
      </c>
      <c r="I36" s="17" t="s">
        <v>552</v>
      </c>
      <c r="J36" s="17" t="s">
        <v>38</v>
      </c>
      <c r="K36" s="17" t="s">
        <v>585</v>
      </c>
      <c r="L36" s="16" t="s">
        <v>46</v>
      </c>
      <c r="M36" s="18">
        <v>3.47</v>
      </c>
      <c r="N36" s="24">
        <v>8.8000000000000007</v>
      </c>
      <c r="O36" s="19" t="s">
        <v>44</v>
      </c>
      <c r="P36" s="19"/>
      <c r="Q36" s="17" t="s">
        <v>61</v>
      </c>
      <c r="R36" s="17" t="s">
        <v>39</v>
      </c>
      <c r="S36" s="17"/>
      <c r="T36" s="17" t="s">
        <v>115</v>
      </c>
      <c r="U36" s="17" t="s">
        <v>93</v>
      </c>
      <c r="V36" s="17" t="s">
        <v>64</v>
      </c>
      <c r="W36" s="17" t="s">
        <v>116</v>
      </c>
      <c r="X36" s="17" t="s">
        <v>117</v>
      </c>
      <c r="Y36" s="17" t="s">
        <v>118</v>
      </c>
      <c r="Z36" s="17" t="s">
        <v>80</v>
      </c>
      <c r="AA36" s="17" t="s">
        <v>82</v>
      </c>
      <c r="AB36" s="17" t="s">
        <v>84</v>
      </c>
      <c r="AC36" s="17" t="s">
        <v>83</v>
      </c>
      <c r="AD36" s="17" t="s">
        <v>81</v>
      </c>
      <c r="AE36" s="17" t="s">
        <v>53</v>
      </c>
      <c r="AF36" s="23" t="s">
        <v>119</v>
      </c>
      <c r="AG36" s="59" t="s">
        <v>120</v>
      </c>
      <c r="AH36" s="58"/>
      <c r="AI36" s="25"/>
      <c r="AJ36" s="25"/>
      <c r="AK36" s="68"/>
      <c r="AL36" s="53"/>
      <c r="AM36" s="53"/>
      <c r="AN36" s="53"/>
      <c r="AO36" s="53"/>
      <c r="AP36" s="53"/>
      <c r="AQ36" s="12">
        <v>1</v>
      </c>
      <c r="BC36" s="2">
        <v>4</v>
      </c>
    </row>
    <row r="37" spans="1:55" s="2" customFormat="1" ht="25.5" customHeight="1" x14ac:dyDescent="0.25">
      <c r="A37" s="77" t="s">
        <v>558</v>
      </c>
      <c r="B37" s="80" t="s">
        <v>559</v>
      </c>
      <c r="C37" s="81"/>
      <c r="D37" s="81"/>
      <c r="E37" s="81"/>
      <c r="F37" s="81"/>
      <c r="G37" s="81"/>
      <c r="H37" s="81"/>
      <c r="I37" s="51"/>
      <c r="J37" s="51"/>
      <c r="K37" s="81" t="s">
        <v>560</v>
      </c>
      <c r="L37" s="81"/>
      <c r="M37" s="79"/>
      <c r="N37" s="35"/>
      <c r="O37" s="35"/>
      <c r="P37" s="49"/>
      <c r="Q37" s="49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57"/>
      <c r="AK37" s="57"/>
      <c r="AL37" s="77"/>
      <c r="AM37" s="58"/>
      <c r="AN37" s="58"/>
      <c r="AO37" s="58"/>
      <c r="AP37" s="58"/>
      <c r="AQ37" s="12"/>
      <c r="AR37" s="12"/>
      <c r="AS37" s="12"/>
      <c r="AT37" s="12"/>
      <c r="AU37" s="13"/>
      <c r="AV37" s="12"/>
      <c r="AW37" s="12"/>
      <c r="AX37" s="12"/>
      <c r="AY37" s="12"/>
      <c r="AZ37" s="12"/>
      <c r="BA37" s="12"/>
    </row>
    <row r="38" spans="1:55" ht="74.25" customHeight="1" x14ac:dyDescent="0.25">
      <c r="A38" s="17">
        <v>1</v>
      </c>
      <c r="B38" s="16">
        <v>16055019</v>
      </c>
      <c r="C38" s="20" t="s">
        <v>360</v>
      </c>
      <c r="D38" s="21" t="s">
        <v>122</v>
      </c>
      <c r="E38" s="26" t="s">
        <v>361</v>
      </c>
      <c r="F38" s="23" t="s">
        <v>362</v>
      </c>
      <c r="G38" s="16" t="s">
        <v>166</v>
      </c>
      <c r="H38" s="17" t="s">
        <v>37</v>
      </c>
      <c r="I38" s="17" t="s">
        <v>552</v>
      </c>
      <c r="J38" s="17" t="s">
        <v>363</v>
      </c>
      <c r="K38" s="17" t="s">
        <v>586</v>
      </c>
      <c r="L38" s="16" t="s">
        <v>78</v>
      </c>
      <c r="M38" s="18">
        <v>3.08</v>
      </c>
      <c r="N38" s="24">
        <v>8.9</v>
      </c>
      <c r="O38" s="19" t="s">
        <v>44</v>
      </c>
      <c r="P38" s="19"/>
      <c r="Q38" s="17">
        <v>60340102</v>
      </c>
      <c r="R38" s="17" t="s">
        <v>364</v>
      </c>
      <c r="S38" s="17"/>
      <c r="T38" s="17" t="s">
        <v>365</v>
      </c>
      <c r="U38" s="17" t="s">
        <v>366</v>
      </c>
      <c r="V38" s="17" t="s">
        <v>42</v>
      </c>
      <c r="W38" s="17" t="s">
        <v>367</v>
      </c>
      <c r="X38" s="17" t="s">
        <v>45</v>
      </c>
      <c r="Y38" s="17" t="s">
        <v>368</v>
      </c>
      <c r="Z38" s="17" t="s">
        <v>265</v>
      </c>
      <c r="AA38" s="17" t="s">
        <v>369</v>
      </c>
      <c r="AB38" s="17" t="s">
        <v>370</v>
      </c>
      <c r="AC38" s="17" t="s">
        <v>371</v>
      </c>
      <c r="AD38" s="17" t="s">
        <v>372</v>
      </c>
      <c r="AE38" s="17" t="s">
        <v>139</v>
      </c>
      <c r="AF38" s="23" t="s">
        <v>373</v>
      </c>
      <c r="AG38" s="59" t="s">
        <v>374</v>
      </c>
      <c r="AH38" s="58"/>
      <c r="AI38" s="25"/>
      <c r="AJ38" s="25"/>
      <c r="AK38" s="68"/>
      <c r="AL38" s="53"/>
      <c r="AM38" s="53"/>
      <c r="AN38" s="53"/>
      <c r="AO38" s="53"/>
      <c r="AP38" s="53"/>
      <c r="AQ38" s="12">
        <v>1</v>
      </c>
      <c r="BC38" s="2">
        <v>25</v>
      </c>
    </row>
    <row r="39" spans="1:55" ht="74.25" customHeight="1" x14ac:dyDescent="0.25">
      <c r="A39" s="17">
        <v>2</v>
      </c>
      <c r="B39" s="16">
        <v>16055017</v>
      </c>
      <c r="C39" s="20" t="s">
        <v>375</v>
      </c>
      <c r="D39" s="21" t="s">
        <v>122</v>
      </c>
      <c r="E39" s="26" t="s">
        <v>376</v>
      </c>
      <c r="F39" s="23" t="s">
        <v>377</v>
      </c>
      <c r="G39" s="16" t="s">
        <v>73</v>
      </c>
      <c r="H39" s="17" t="s">
        <v>37</v>
      </c>
      <c r="I39" s="17" t="s">
        <v>552</v>
      </c>
      <c r="J39" s="17" t="s">
        <v>363</v>
      </c>
      <c r="K39" s="17" t="s">
        <v>586</v>
      </c>
      <c r="L39" s="16" t="s">
        <v>78</v>
      </c>
      <c r="M39" s="18">
        <v>3.32</v>
      </c>
      <c r="N39" s="24">
        <v>8.9</v>
      </c>
      <c r="O39" s="19" t="s">
        <v>44</v>
      </c>
      <c r="P39" s="19"/>
      <c r="Q39" s="17">
        <v>60340102</v>
      </c>
      <c r="R39" s="17" t="s">
        <v>364</v>
      </c>
      <c r="S39" s="17"/>
      <c r="T39" s="17" t="s">
        <v>378</v>
      </c>
      <c r="U39" s="17" t="s">
        <v>379</v>
      </c>
      <c r="V39" s="17" t="s">
        <v>42</v>
      </c>
      <c r="W39" s="17" t="s">
        <v>380</v>
      </c>
      <c r="X39" s="17" t="s">
        <v>45</v>
      </c>
      <c r="Y39" s="17" t="s">
        <v>381</v>
      </c>
      <c r="Z39" s="17" t="s">
        <v>382</v>
      </c>
      <c r="AA39" s="17" t="s">
        <v>383</v>
      </c>
      <c r="AB39" s="17" t="s">
        <v>384</v>
      </c>
      <c r="AC39" s="17" t="s">
        <v>385</v>
      </c>
      <c r="AD39" s="17" t="s">
        <v>386</v>
      </c>
      <c r="AE39" s="17" t="s">
        <v>387</v>
      </c>
      <c r="AF39" s="23" t="s">
        <v>388</v>
      </c>
      <c r="AG39" s="59" t="s">
        <v>389</v>
      </c>
      <c r="AH39" s="58"/>
      <c r="AI39" s="25"/>
      <c r="AJ39" s="25"/>
      <c r="AK39" s="68"/>
      <c r="AL39" s="53"/>
      <c r="AM39" s="53"/>
      <c r="AN39" s="53"/>
      <c r="AO39" s="53"/>
      <c r="AP39" s="53"/>
      <c r="AQ39" s="12">
        <v>1</v>
      </c>
      <c r="BC39" s="2">
        <v>26</v>
      </c>
    </row>
    <row r="40" spans="1:55" ht="74.25" customHeight="1" x14ac:dyDescent="0.25">
      <c r="A40" s="17">
        <v>3</v>
      </c>
      <c r="B40" s="16">
        <v>16055049</v>
      </c>
      <c r="C40" s="20" t="s">
        <v>450</v>
      </c>
      <c r="D40" s="21" t="s">
        <v>451</v>
      </c>
      <c r="E40" s="26" t="s">
        <v>452</v>
      </c>
      <c r="F40" s="23" t="s">
        <v>453</v>
      </c>
      <c r="G40" s="16" t="s">
        <v>125</v>
      </c>
      <c r="H40" s="17" t="s">
        <v>114</v>
      </c>
      <c r="I40" s="17" t="s">
        <v>552</v>
      </c>
      <c r="J40" s="17" t="s">
        <v>363</v>
      </c>
      <c r="K40" s="17" t="s">
        <v>586</v>
      </c>
      <c r="L40" s="16" t="s">
        <v>78</v>
      </c>
      <c r="M40" s="18">
        <v>3.1</v>
      </c>
      <c r="N40" s="24">
        <v>8.6</v>
      </c>
      <c r="O40" s="19" t="s">
        <v>44</v>
      </c>
      <c r="P40" s="19"/>
      <c r="Q40" s="17">
        <v>60340102</v>
      </c>
      <c r="R40" s="17" t="s">
        <v>364</v>
      </c>
      <c r="S40" s="17"/>
      <c r="T40" s="17" t="s">
        <v>454</v>
      </c>
      <c r="U40" s="17" t="s">
        <v>383</v>
      </c>
      <c r="V40" s="17" t="s">
        <v>42</v>
      </c>
      <c r="W40" s="17" t="s">
        <v>455</v>
      </c>
      <c r="X40" s="17" t="s">
        <v>106</v>
      </c>
      <c r="Y40" s="17" t="s">
        <v>456</v>
      </c>
      <c r="Z40" s="17" t="s">
        <v>265</v>
      </c>
      <c r="AA40" s="17" t="s">
        <v>372</v>
      </c>
      <c r="AB40" s="17" t="s">
        <v>369</v>
      </c>
      <c r="AC40" s="17" t="s">
        <v>371</v>
      </c>
      <c r="AD40" s="17" t="s">
        <v>370</v>
      </c>
      <c r="AE40" s="17" t="s">
        <v>139</v>
      </c>
      <c r="AF40" s="23" t="s">
        <v>457</v>
      </c>
      <c r="AG40" s="59" t="s">
        <v>458</v>
      </c>
      <c r="AH40" s="58"/>
      <c r="AI40" s="25"/>
      <c r="AJ40" s="25"/>
      <c r="AK40" s="68"/>
      <c r="AL40" s="53"/>
      <c r="AM40" s="53"/>
      <c r="AN40" s="53"/>
      <c r="AO40" s="53"/>
      <c r="AP40" s="53"/>
      <c r="AQ40" s="12">
        <v>1</v>
      </c>
      <c r="BC40" s="2">
        <v>32</v>
      </c>
    </row>
    <row r="41" spans="1:55" ht="74.25" customHeight="1" x14ac:dyDescent="0.25">
      <c r="A41" s="17">
        <v>4</v>
      </c>
      <c r="B41" s="16">
        <v>16055278</v>
      </c>
      <c r="C41" s="20" t="s">
        <v>565</v>
      </c>
      <c r="D41" s="21" t="s">
        <v>277</v>
      </c>
      <c r="E41" s="26" t="s">
        <v>277</v>
      </c>
      <c r="F41" s="23" t="s">
        <v>566</v>
      </c>
      <c r="G41" s="16" t="s">
        <v>325</v>
      </c>
      <c r="H41" s="17" t="s">
        <v>114</v>
      </c>
      <c r="I41" s="17" t="s">
        <v>552</v>
      </c>
      <c r="J41" s="17" t="s">
        <v>395</v>
      </c>
      <c r="K41" s="17" t="s">
        <v>586</v>
      </c>
      <c r="L41" s="16" t="s">
        <v>46</v>
      </c>
      <c r="M41" s="18">
        <v>3.23</v>
      </c>
      <c r="N41" s="24">
        <v>9</v>
      </c>
      <c r="O41" s="19" t="s">
        <v>105</v>
      </c>
      <c r="P41" s="19"/>
      <c r="Q41" s="17">
        <v>60340102</v>
      </c>
      <c r="R41" s="17" t="s">
        <v>567</v>
      </c>
      <c r="S41" s="17" t="s">
        <v>568</v>
      </c>
      <c r="T41" s="17" t="s">
        <v>42</v>
      </c>
      <c r="U41" s="17" t="s">
        <v>569</v>
      </c>
      <c r="V41" s="17" t="s">
        <v>45</v>
      </c>
      <c r="W41" s="17" t="s">
        <v>570</v>
      </c>
      <c r="X41" s="17" t="s">
        <v>366</v>
      </c>
      <c r="Y41" s="17" t="s">
        <v>386</v>
      </c>
      <c r="Z41" s="17" t="s">
        <v>571</v>
      </c>
      <c r="AA41" s="17" t="s">
        <v>572</v>
      </c>
      <c r="AB41" s="17" t="s">
        <v>573</v>
      </c>
      <c r="AC41" s="17" t="s">
        <v>574</v>
      </c>
      <c r="AD41" s="17"/>
      <c r="AE41" s="17"/>
      <c r="AF41" s="23"/>
      <c r="AG41" s="59"/>
      <c r="AH41" s="58"/>
      <c r="AI41" s="25"/>
      <c r="AJ41" s="25"/>
      <c r="AK41" s="68"/>
      <c r="AL41" s="53"/>
      <c r="AM41" s="53"/>
      <c r="AN41" s="53"/>
      <c r="AO41" s="53"/>
      <c r="AP41" s="53"/>
      <c r="AQ41" s="12">
        <v>1</v>
      </c>
      <c r="BC41" s="2"/>
    </row>
    <row r="42" spans="1:55" ht="74.25" customHeight="1" x14ac:dyDescent="0.25">
      <c r="A42" s="17">
        <v>5</v>
      </c>
      <c r="B42" s="16">
        <v>16055236</v>
      </c>
      <c r="C42" s="20" t="s">
        <v>467</v>
      </c>
      <c r="D42" s="21" t="s">
        <v>575</v>
      </c>
      <c r="E42" s="26" t="s">
        <v>575</v>
      </c>
      <c r="F42" s="23" t="s">
        <v>576</v>
      </c>
      <c r="G42" s="16" t="s">
        <v>60</v>
      </c>
      <c r="H42" s="17" t="s">
        <v>114</v>
      </c>
      <c r="I42" s="17" t="s">
        <v>552</v>
      </c>
      <c r="J42" s="17" t="s">
        <v>395</v>
      </c>
      <c r="K42" s="17" t="s">
        <v>586</v>
      </c>
      <c r="L42" s="16" t="s">
        <v>46</v>
      </c>
      <c r="M42" s="18">
        <v>2.97</v>
      </c>
      <c r="N42" s="24">
        <v>8.6</v>
      </c>
      <c r="O42" s="19" t="s">
        <v>44</v>
      </c>
      <c r="P42" s="19"/>
      <c r="Q42" s="17">
        <v>60340102</v>
      </c>
      <c r="R42" s="17" t="s">
        <v>577</v>
      </c>
      <c r="S42" s="17" t="s">
        <v>382</v>
      </c>
      <c r="T42" s="17" t="s">
        <v>42</v>
      </c>
      <c r="U42" s="17" t="s">
        <v>578</v>
      </c>
      <c r="V42" s="17" t="s">
        <v>582</v>
      </c>
      <c r="W42" s="17" t="s">
        <v>579</v>
      </c>
      <c r="X42" s="17" t="s">
        <v>366</v>
      </c>
      <c r="Y42" s="17" t="s">
        <v>571</v>
      </c>
      <c r="Z42" s="17" t="s">
        <v>573</v>
      </c>
      <c r="AA42" s="17" t="s">
        <v>572</v>
      </c>
      <c r="AB42" s="17" t="s">
        <v>386</v>
      </c>
      <c r="AC42" s="17" t="s">
        <v>574</v>
      </c>
      <c r="AD42" s="17"/>
      <c r="AE42" s="17"/>
      <c r="AF42" s="23"/>
      <c r="AG42" s="59"/>
      <c r="AH42" s="58"/>
      <c r="AI42" s="25"/>
      <c r="AJ42" s="25"/>
      <c r="AK42" s="68"/>
      <c r="AL42" s="53"/>
      <c r="AM42" s="53"/>
      <c r="AN42" s="53"/>
      <c r="AO42" s="53"/>
      <c r="AP42" s="53"/>
      <c r="AQ42" s="12">
        <v>1</v>
      </c>
      <c r="BC42" s="2"/>
    </row>
    <row r="43" spans="1:55" ht="74.25" customHeight="1" x14ac:dyDescent="0.25">
      <c r="A43" s="17">
        <v>6</v>
      </c>
      <c r="B43" s="16">
        <v>15055225</v>
      </c>
      <c r="C43" s="20" t="s">
        <v>390</v>
      </c>
      <c r="D43" s="21" t="s">
        <v>391</v>
      </c>
      <c r="E43" s="26" t="s">
        <v>392</v>
      </c>
      <c r="F43" s="23" t="s">
        <v>393</v>
      </c>
      <c r="G43" s="16" t="s">
        <v>394</v>
      </c>
      <c r="H43" s="17" t="s">
        <v>114</v>
      </c>
      <c r="I43" s="17" t="s">
        <v>126</v>
      </c>
      <c r="J43" s="17" t="s">
        <v>395</v>
      </c>
      <c r="K43" s="17" t="s">
        <v>586</v>
      </c>
      <c r="L43" s="16" t="s">
        <v>132</v>
      </c>
      <c r="M43" s="18">
        <v>2.9</v>
      </c>
      <c r="N43" s="24">
        <v>8</v>
      </c>
      <c r="O43" s="19" t="s">
        <v>95</v>
      </c>
      <c r="P43" s="19"/>
      <c r="Q43" s="17">
        <v>60340102</v>
      </c>
      <c r="R43" s="17" t="s">
        <v>396</v>
      </c>
      <c r="S43" s="17"/>
      <c r="T43" s="17" t="s">
        <v>397</v>
      </c>
      <c r="U43" s="17" t="s">
        <v>383</v>
      </c>
      <c r="V43" s="17" t="s">
        <v>130</v>
      </c>
      <c r="W43" s="17" t="s">
        <v>398</v>
      </c>
      <c r="X43" s="17" t="s">
        <v>45</v>
      </c>
      <c r="Y43" s="17" t="s">
        <v>399</v>
      </c>
      <c r="Z43" s="17" t="s">
        <v>265</v>
      </c>
      <c r="AA43" s="17" t="s">
        <v>369</v>
      </c>
      <c r="AB43" s="17" t="s">
        <v>372</v>
      </c>
      <c r="AC43" s="17" t="s">
        <v>371</v>
      </c>
      <c r="AD43" s="17" t="s">
        <v>370</v>
      </c>
      <c r="AE43" s="17" t="s">
        <v>139</v>
      </c>
      <c r="AF43" s="23" t="s">
        <v>400</v>
      </c>
      <c r="AG43" s="59" t="s">
        <v>401</v>
      </c>
      <c r="AH43" s="58"/>
      <c r="AI43" s="25"/>
      <c r="AJ43" s="25"/>
      <c r="AK43" s="68"/>
      <c r="AL43" s="53"/>
      <c r="AM43" s="53"/>
      <c r="AN43" s="53"/>
      <c r="AO43" s="53"/>
      <c r="AP43" s="53"/>
      <c r="AQ43" s="12">
        <v>1</v>
      </c>
      <c r="BC43" s="2">
        <v>27</v>
      </c>
    </row>
    <row r="44" spans="1:55" ht="74.25" customHeight="1" x14ac:dyDescent="0.25">
      <c r="A44" s="17">
        <v>7</v>
      </c>
      <c r="B44" s="16">
        <v>15055226</v>
      </c>
      <c r="C44" s="20" t="s">
        <v>402</v>
      </c>
      <c r="D44" s="21" t="s">
        <v>403</v>
      </c>
      <c r="E44" s="26" t="s">
        <v>404</v>
      </c>
      <c r="F44" s="23" t="s">
        <v>405</v>
      </c>
      <c r="G44" s="16" t="s">
        <v>406</v>
      </c>
      <c r="H44" s="17" t="s">
        <v>37</v>
      </c>
      <c r="I44" s="17" t="s">
        <v>126</v>
      </c>
      <c r="J44" s="17" t="s">
        <v>395</v>
      </c>
      <c r="K44" s="17" t="s">
        <v>586</v>
      </c>
      <c r="L44" s="16" t="s">
        <v>132</v>
      </c>
      <c r="M44" s="18">
        <v>3.29</v>
      </c>
      <c r="N44" s="24">
        <v>8.8000000000000007</v>
      </c>
      <c r="O44" s="19" t="s">
        <v>44</v>
      </c>
      <c r="P44" s="19"/>
      <c r="Q44" s="17">
        <v>60340102</v>
      </c>
      <c r="R44" s="17" t="s">
        <v>407</v>
      </c>
      <c r="S44" s="17"/>
      <c r="T44" s="17" t="s">
        <v>408</v>
      </c>
      <c r="U44" s="17" t="s">
        <v>409</v>
      </c>
      <c r="V44" s="17" t="s">
        <v>410</v>
      </c>
      <c r="W44" s="17" t="s">
        <v>411</v>
      </c>
      <c r="X44" s="17" t="s">
        <v>117</v>
      </c>
      <c r="Y44" s="17" t="s">
        <v>412</v>
      </c>
      <c r="Z44" s="17" t="s">
        <v>366</v>
      </c>
      <c r="AA44" s="17" t="s">
        <v>413</v>
      </c>
      <c r="AB44" s="17" t="s">
        <v>414</v>
      </c>
      <c r="AC44" s="17" t="s">
        <v>415</v>
      </c>
      <c r="AD44" s="17" t="s">
        <v>416</v>
      </c>
      <c r="AE44" s="17" t="s">
        <v>387</v>
      </c>
      <c r="AF44" s="23" t="s">
        <v>417</v>
      </c>
      <c r="AG44" s="59" t="s">
        <v>418</v>
      </c>
      <c r="AH44" s="58"/>
      <c r="AI44" s="25"/>
      <c r="AJ44" s="25"/>
      <c r="AK44" s="68">
        <v>5550</v>
      </c>
      <c r="AL44" s="53"/>
      <c r="AM44" s="53"/>
      <c r="AN44" s="53"/>
      <c r="AO44" s="53"/>
      <c r="AP44" s="53"/>
      <c r="AQ44" s="12">
        <v>1</v>
      </c>
      <c r="BC44" s="2">
        <v>28</v>
      </c>
    </row>
    <row r="45" spans="1:55" ht="74.25" customHeight="1" x14ac:dyDescent="0.25">
      <c r="A45" s="17">
        <v>8</v>
      </c>
      <c r="B45" s="16">
        <v>15055247</v>
      </c>
      <c r="C45" s="20" t="s">
        <v>419</v>
      </c>
      <c r="D45" s="21" t="s">
        <v>181</v>
      </c>
      <c r="E45" s="26" t="s">
        <v>420</v>
      </c>
      <c r="F45" s="23" t="s">
        <v>421</v>
      </c>
      <c r="G45" s="16" t="s">
        <v>422</v>
      </c>
      <c r="H45" s="17" t="s">
        <v>37</v>
      </c>
      <c r="I45" s="17" t="s">
        <v>126</v>
      </c>
      <c r="J45" s="17" t="s">
        <v>395</v>
      </c>
      <c r="K45" s="17" t="s">
        <v>586</v>
      </c>
      <c r="L45" s="16" t="s">
        <v>132</v>
      </c>
      <c r="M45" s="18">
        <v>3.03</v>
      </c>
      <c r="N45" s="24">
        <v>8.5</v>
      </c>
      <c r="O45" s="19" t="s">
        <v>44</v>
      </c>
      <c r="P45" s="19"/>
      <c r="Q45" s="17">
        <v>60340102</v>
      </c>
      <c r="R45" s="17" t="s">
        <v>396</v>
      </c>
      <c r="S45" s="17"/>
      <c r="T45" s="17" t="s">
        <v>423</v>
      </c>
      <c r="U45" s="17" t="s">
        <v>424</v>
      </c>
      <c r="V45" s="17" t="s">
        <v>425</v>
      </c>
      <c r="W45" s="17" t="s">
        <v>426</v>
      </c>
      <c r="X45" s="17" t="s">
        <v>427</v>
      </c>
      <c r="Y45" s="17" t="s">
        <v>428</v>
      </c>
      <c r="Z45" s="17" t="s">
        <v>366</v>
      </c>
      <c r="AA45" s="17" t="s">
        <v>414</v>
      </c>
      <c r="AB45" s="17" t="s">
        <v>416</v>
      </c>
      <c r="AC45" s="17" t="s">
        <v>415</v>
      </c>
      <c r="AD45" s="17" t="s">
        <v>413</v>
      </c>
      <c r="AE45" s="17" t="s">
        <v>387</v>
      </c>
      <c r="AF45" s="23" t="s">
        <v>429</v>
      </c>
      <c r="AG45" s="59" t="s">
        <v>430</v>
      </c>
      <c r="AH45" s="58"/>
      <c r="AI45" s="25"/>
      <c r="AJ45" s="25"/>
      <c r="AK45" s="68">
        <v>5550</v>
      </c>
      <c r="AL45" s="53"/>
      <c r="AM45" s="53"/>
      <c r="AN45" s="53"/>
      <c r="AO45" s="53"/>
      <c r="AP45" s="53"/>
      <c r="AQ45" s="12">
        <v>1</v>
      </c>
      <c r="BC45" s="2">
        <v>29</v>
      </c>
    </row>
    <row r="46" spans="1:55" ht="74.25" customHeight="1" x14ac:dyDescent="0.25">
      <c r="A46" s="17">
        <v>9</v>
      </c>
      <c r="B46" s="16">
        <v>15055249</v>
      </c>
      <c r="C46" s="20" t="s">
        <v>431</v>
      </c>
      <c r="D46" s="21" t="s">
        <v>432</v>
      </c>
      <c r="E46" s="26" t="s">
        <v>433</v>
      </c>
      <c r="F46" s="23" t="s">
        <v>434</v>
      </c>
      <c r="G46" s="16" t="s">
        <v>73</v>
      </c>
      <c r="H46" s="17" t="s">
        <v>114</v>
      </c>
      <c r="I46" s="17" t="s">
        <v>126</v>
      </c>
      <c r="J46" s="17" t="s">
        <v>395</v>
      </c>
      <c r="K46" s="17" t="s">
        <v>586</v>
      </c>
      <c r="L46" s="16" t="s">
        <v>132</v>
      </c>
      <c r="M46" s="18">
        <v>3.12</v>
      </c>
      <c r="N46" s="24">
        <v>8.6</v>
      </c>
      <c r="O46" s="19" t="s">
        <v>44</v>
      </c>
      <c r="P46" s="19"/>
      <c r="Q46" s="17">
        <v>60340102</v>
      </c>
      <c r="R46" s="17" t="s">
        <v>396</v>
      </c>
      <c r="S46" s="17"/>
      <c r="T46" s="17" t="s">
        <v>435</v>
      </c>
      <c r="U46" s="17" t="s">
        <v>436</v>
      </c>
      <c r="V46" s="17" t="s">
        <v>437</v>
      </c>
      <c r="W46" s="17" t="s">
        <v>438</v>
      </c>
      <c r="X46" s="17" t="s">
        <v>45</v>
      </c>
      <c r="Y46" s="17" t="s">
        <v>439</v>
      </c>
      <c r="Z46" s="17" t="s">
        <v>265</v>
      </c>
      <c r="AA46" s="17" t="s">
        <v>369</v>
      </c>
      <c r="AB46" s="17" t="s">
        <v>370</v>
      </c>
      <c r="AC46" s="17" t="s">
        <v>371</v>
      </c>
      <c r="AD46" s="17" t="s">
        <v>372</v>
      </c>
      <c r="AE46" s="17" t="s">
        <v>139</v>
      </c>
      <c r="AF46" s="23" t="s">
        <v>440</v>
      </c>
      <c r="AG46" s="59" t="s">
        <v>441</v>
      </c>
      <c r="AH46" s="58"/>
      <c r="AI46" s="25"/>
      <c r="AJ46" s="25"/>
      <c r="AK46" s="68">
        <v>5550</v>
      </c>
      <c r="AL46" s="53"/>
      <c r="AM46" s="53"/>
      <c r="AN46" s="53"/>
      <c r="AO46" s="53"/>
      <c r="AP46" s="53"/>
      <c r="AQ46" s="12">
        <v>1</v>
      </c>
      <c r="BC46" s="2">
        <v>30</v>
      </c>
    </row>
    <row r="47" spans="1:55" ht="74.25" customHeight="1" x14ac:dyDescent="0.25">
      <c r="A47" s="17">
        <v>10</v>
      </c>
      <c r="B47" s="16">
        <v>15055260</v>
      </c>
      <c r="C47" s="20" t="s">
        <v>419</v>
      </c>
      <c r="D47" s="21" t="s">
        <v>442</v>
      </c>
      <c r="E47" s="26" t="s">
        <v>443</v>
      </c>
      <c r="F47" s="23" t="s">
        <v>444</v>
      </c>
      <c r="G47" s="16" t="s">
        <v>73</v>
      </c>
      <c r="H47" s="17" t="s">
        <v>37</v>
      </c>
      <c r="I47" s="17" t="s">
        <v>126</v>
      </c>
      <c r="J47" s="17" t="s">
        <v>395</v>
      </c>
      <c r="K47" s="17" t="s">
        <v>586</v>
      </c>
      <c r="L47" s="16" t="s">
        <v>132</v>
      </c>
      <c r="M47" s="18">
        <v>3.09</v>
      </c>
      <c r="N47" s="24">
        <v>8.6</v>
      </c>
      <c r="O47" s="19" t="s">
        <v>44</v>
      </c>
      <c r="P47" s="19"/>
      <c r="Q47" s="17">
        <v>60340102</v>
      </c>
      <c r="R47" s="17" t="s">
        <v>396</v>
      </c>
      <c r="S47" s="17"/>
      <c r="T47" s="17" t="s">
        <v>445</v>
      </c>
      <c r="U47" s="17" t="s">
        <v>82</v>
      </c>
      <c r="V47" s="17" t="s">
        <v>130</v>
      </c>
      <c r="W47" s="17" t="s">
        <v>446</v>
      </c>
      <c r="X47" s="17" t="s">
        <v>45</v>
      </c>
      <c r="Y47" s="17" t="s">
        <v>447</v>
      </c>
      <c r="Z47" s="17" t="s">
        <v>382</v>
      </c>
      <c r="AA47" s="17" t="s">
        <v>386</v>
      </c>
      <c r="AB47" s="17" t="s">
        <v>383</v>
      </c>
      <c r="AC47" s="17" t="s">
        <v>385</v>
      </c>
      <c r="AD47" s="17" t="s">
        <v>384</v>
      </c>
      <c r="AE47" s="17" t="s">
        <v>387</v>
      </c>
      <c r="AF47" s="23" t="s">
        <v>448</v>
      </c>
      <c r="AG47" s="59" t="s">
        <v>449</v>
      </c>
      <c r="AH47" s="58"/>
      <c r="AI47" s="25"/>
      <c r="AJ47" s="25"/>
      <c r="AK47" s="68">
        <v>5550</v>
      </c>
      <c r="AL47" s="53"/>
      <c r="AM47" s="53"/>
      <c r="AN47" s="53"/>
      <c r="AO47" s="53"/>
      <c r="AP47" s="53"/>
      <c r="AQ47" s="12">
        <v>1</v>
      </c>
      <c r="BC47" s="2">
        <v>31</v>
      </c>
    </row>
    <row r="48" spans="1:55" ht="74.25" customHeight="1" x14ac:dyDescent="0.25">
      <c r="A48" s="17">
        <v>11</v>
      </c>
      <c r="B48" s="16">
        <v>15055287</v>
      </c>
      <c r="C48" s="20" t="s">
        <v>459</v>
      </c>
      <c r="D48" s="21" t="s">
        <v>88</v>
      </c>
      <c r="E48" s="26" t="s">
        <v>460</v>
      </c>
      <c r="F48" s="23" t="s">
        <v>461</v>
      </c>
      <c r="G48" s="16" t="s">
        <v>73</v>
      </c>
      <c r="H48" s="17" t="s">
        <v>114</v>
      </c>
      <c r="I48" s="17" t="s">
        <v>126</v>
      </c>
      <c r="J48" s="17" t="s">
        <v>395</v>
      </c>
      <c r="K48" s="17" t="s">
        <v>586</v>
      </c>
      <c r="L48" s="16" t="s">
        <v>132</v>
      </c>
      <c r="M48" s="18">
        <v>3.46</v>
      </c>
      <c r="N48" s="24">
        <v>8.8000000000000007</v>
      </c>
      <c r="O48" s="19" t="s">
        <v>44</v>
      </c>
      <c r="P48" s="19"/>
      <c r="Q48" s="17">
        <v>60340102</v>
      </c>
      <c r="R48" s="17" t="s">
        <v>396</v>
      </c>
      <c r="S48" s="17"/>
      <c r="T48" s="17" t="s">
        <v>462</v>
      </c>
      <c r="U48" s="17" t="s">
        <v>383</v>
      </c>
      <c r="V48" s="17" t="s">
        <v>130</v>
      </c>
      <c r="W48" s="17" t="s">
        <v>463</v>
      </c>
      <c r="X48" s="17" t="s">
        <v>117</v>
      </c>
      <c r="Y48" s="17" t="s">
        <v>464</v>
      </c>
      <c r="Z48" s="17" t="s">
        <v>366</v>
      </c>
      <c r="AA48" s="17" t="s">
        <v>414</v>
      </c>
      <c r="AB48" s="17" t="s">
        <v>413</v>
      </c>
      <c r="AC48" s="17" t="s">
        <v>415</v>
      </c>
      <c r="AD48" s="17" t="s">
        <v>416</v>
      </c>
      <c r="AE48" s="17" t="s">
        <v>387</v>
      </c>
      <c r="AF48" s="23" t="s">
        <v>465</v>
      </c>
      <c r="AG48" s="59" t="s">
        <v>466</v>
      </c>
      <c r="AH48" s="58"/>
      <c r="AI48" s="25"/>
      <c r="AJ48" s="25"/>
      <c r="AK48" s="68">
        <v>5550</v>
      </c>
      <c r="AL48" s="53"/>
      <c r="AM48" s="53"/>
      <c r="AN48" s="53"/>
      <c r="AO48" s="53"/>
      <c r="AP48" s="53"/>
      <c r="AQ48" s="12">
        <v>1</v>
      </c>
      <c r="BC48" s="2">
        <v>33</v>
      </c>
    </row>
    <row r="49" spans="1:55" ht="74.25" customHeight="1" x14ac:dyDescent="0.25">
      <c r="A49" s="17">
        <v>12</v>
      </c>
      <c r="B49" s="16">
        <v>15055291</v>
      </c>
      <c r="C49" s="20" t="s">
        <v>467</v>
      </c>
      <c r="D49" s="21" t="s">
        <v>301</v>
      </c>
      <c r="E49" s="26" t="s">
        <v>468</v>
      </c>
      <c r="F49" s="23" t="s">
        <v>469</v>
      </c>
      <c r="G49" s="16" t="s">
        <v>146</v>
      </c>
      <c r="H49" s="17" t="s">
        <v>114</v>
      </c>
      <c r="I49" s="17" t="s">
        <v>126</v>
      </c>
      <c r="J49" s="17" t="s">
        <v>395</v>
      </c>
      <c r="K49" s="17" t="s">
        <v>586</v>
      </c>
      <c r="L49" s="16" t="s">
        <v>132</v>
      </c>
      <c r="M49" s="18">
        <v>2.88</v>
      </c>
      <c r="N49" s="24">
        <v>8.8000000000000007</v>
      </c>
      <c r="O49" s="19" t="s">
        <v>44</v>
      </c>
      <c r="P49" s="19"/>
      <c r="Q49" s="17">
        <v>60340102</v>
      </c>
      <c r="R49" s="17" t="s">
        <v>396</v>
      </c>
      <c r="S49" s="17"/>
      <c r="T49" s="17" t="s">
        <v>470</v>
      </c>
      <c r="U49" s="17" t="s">
        <v>471</v>
      </c>
      <c r="V49" s="17" t="s">
        <v>410</v>
      </c>
      <c r="W49" s="17" t="s">
        <v>472</v>
      </c>
      <c r="X49" s="17" t="s">
        <v>117</v>
      </c>
      <c r="Y49" s="17" t="s">
        <v>473</v>
      </c>
      <c r="Z49" s="17" t="s">
        <v>382</v>
      </c>
      <c r="AA49" s="17" t="s">
        <v>384</v>
      </c>
      <c r="AB49" s="17" t="s">
        <v>386</v>
      </c>
      <c r="AC49" s="17" t="s">
        <v>385</v>
      </c>
      <c r="AD49" s="17" t="s">
        <v>383</v>
      </c>
      <c r="AE49" s="17" t="s">
        <v>387</v>
      </c>
      <c r="AF49" s="23" t="s">
        <v>474</v>
      </c>
      <c r="AG49" s="59" t="s">
        <v>475</v>
      </c>
      <c r="AH49" s="58"/>
      <c r="AI49" s="25"/>
      <c r="AJ49" s="25"/>
      <c r="AK49" s="68">
        <v>5550</v>
      </c>
      <c r="AL49" s="53"/>
      <c r="AM49" s="53"/>
      <c r="AN49" s="53"/>
      <c r="AO49" s="53"/>
      <c r="AP49" s="53"/>
      <c r="AQ49" s="12">
        <v>1</v>
      </c>
      <c r="BC49" s="2">
        <v>34</v>
      </c>
    </row>
    <row r="50" spans="1:55" ht="74.25" customHeight="1" x14ac:dyDescent="0.25">
      <c r="A50" s="17">
        <v>13</v>
      </c>
      <c r="B50" s="16">
        <v>15055301</v>
      </c>
      <c r="C50" s="20" t="s">
        <v>476</v>
      </c>
      <c r="D50" s="21" t="s">
        <v>477</v>
      </c>
      <c r="E50" s="26" t="s">
        <v>478</v>
      </c>
      <c r="F50" s="23" t="s">
        <v>479</v>
      </c>
      <c r="G50" s="16" t="s">
        <v>166</v>
      </c>
      <c r="H50" s="17" t="s">
        <v>114</v>
      </c>
      <c r="I50" s="17" t="s">
        <v>126</v>
      </c>
      <c r="J50" s="17" t="s">
        <v>395</v>
      </c>
      <c r="K50" s="17" t="s">
        <v>586</v>
      </c>
      <c r="L50" s="16" t="s">
        <v>132</v>
      </c>
      <c r="M50" s="18">
        <v>3.03</v>
      </c>
      <c r="N50" s="24">
        <v>8.4</v>
      </c>
      <c r="O50" s="19" t="s">
        <v>95</v>
      </c>
      <c r="P50" s="19"/>
      <c r="Q50" s="17">
        <v>60340102</v>
      </c>
      <c r="R50" s="17" t="s">
        <v>396</v>
      </c>
      <c r="S50" s="17"/>
      <c r="T50" s="17" t="s">
        <v>480</v>
      </c>
      <c r="U50" s="17" t="s">
        <v>481</v>
      </c>
      <c r="V50" s="17" t="s">
        <v>482</v>
      </c>
      <c r="W50" s="17" t="s">
        <v>483</v>
      </c>
      <c r="X50" s="17" t="s">
        <v>45</v>
      </c>
      <c r="Y50" s="17" t="s">
        <v>484</v>
      </c>
      <c r="Z50" s="17" t="s">
        <v>366</v>
      </c>
      <c r="AA50" s="17" t="s">
        <v>416</v>
      </c>
      <c r="AB50" s="17" t="s">
        <v>413</v>
      </c>
      <c r="AC50" s="17" t="s">
        <v>415</v>
      </c>
      <c r="AD50" s="17" t="s">
        <v>414</v>
      </c>
      <c r="AE50" s="17" t="s">
        <v>387</v>
      </c>
      <c r="AF50" s="23" t="s">
        <v>485</v>
      </c>
      <c r="AG50" s="59" t="s">
        <v>486</v>
      </c>
      <c r="AH50" s="58"/>
      <c r="AI50" s="25"/>
      <c r="AJ50" s="25"/>
      <c r="AK50" s="68">
        <v>5550</v>
      </c>
      <c r="AL50" s="53" t="s">
        <v>487</v>
      </c>
      <c r="AM50" s="53"/>
      <c r="AN50" s="53"/>
      <c r="AO50" s="53"/>
      <c r="AP50" s="53" t="e">
        <f>VLOOKUP(#REF!,'[1]QLKT4 ha tinh'!$A$29:$C$81,3,0)</f>
        <v>#REF!</v>
      </c>
      <c r="AQ50" s="12">
        <v>1</v>
      </c>
      <c r="AV50" s="1" t="e">
        <f>VLOOKUP(#REF!,'[2]Hoi dong '!$A$7:$I$32,12,0)</f>
        <v>#REF!</v>
      </c>
      <c r="BC50" s="2">
        <v>35</v>
      </c>
    </row>
    <row r="51" spans="1:55" ht="74.25" customHeight="1" x14ac:dyDescent="0.25">
      <c r="A51" s="17">
        <v>14</v>
      </c>
      <c r="B51" s="16">
        <v>15055296</v>
      </c>
      <c r="C51" s="20" t="s">
        <v>488</v>
      </c>
      <c r="D51" s="21" t="s">
        <v>100</v>
      </c>
      <c r="E51" s="26" t="s">
        <v>489</v>
      </c>
      <c r="F51" s="23" t="s">
        <v>490</v>
      </c>
      <c r="G51" s="16" t="s">
        <v>60</v>
      </c>
      <c r="H51" s="17" t="s">
        <v>114</v>
      </c>
      <c r="I51" s="17" t="s">
        <v>126</v>
      </c>
      <c r="J51" s="17" t="s">
        <v>395</v>
      </c>
      <c r="K51" s="17" t="s">
        <v>586</v>
      </c>
      <c r="L51" s="16" t="s">
        <v>132</v>
      </c>
      <c r="M51" s="18">
        <v>2.88</v>
      </c>
      <c r="N51" s="24">
        <v>8.9</v>
      </c>
      <c r="O51" s="19" t="s">
        <v>44</v>
      </c>
      <c r="P51" s="19"/>
      <c r="Q51" s="17">
        <v>60340102</v>
      </c>
      <c r="R51" s="17" t="s">
        <v>396</v>
      </c>
      <c r="S51" s="17"/>
      <c r="T51" s="17" t="s">
        <v>491</v>
      </c>
      <c r="U51" s="17" t="s">
        <v>492</v>
      </c>
      <c r="V51" s="17" t="s">
        <v>493</v>
      </c>
      <c r="W51" s="17" t="s">
        <v>494</v>
      </c>
      <c r="X51" s="17" t="s">
        <v>45</v>
      </c>
      <c r="Y51" s="17" t="s">
        <v>495</v>
      </c>
      <c r="Z51" s="17" t="s">
        <v>265</v>
      </c>
      <c r="AA51" s="17" t="s">
        <v>370</v>
      </c>
      <c r="AB51" s="17" t="s">
        <v>372</v>
      </c>
      <c r="AC51" s="17" t="s">
        <v>371</v>
      </c>
      <c r="AD51" s="17" t="s">
        <v>369</v>
      </c>
      <c r="AE51" s="17" t="s">
        <v>139</v>
      </c>
      <c r="AF51" s="23" t="s">
        <v>496</v>
      </c>
      <c r="AG51" s="59" t="s">
        <v>497</v>
      </c>
      <c r="AH51" s="58"/>
      <c r="AI51" s="25"/>
      <c r="AJ51" s="25"/>
      <c r="AK51" s="68">
        <v>5550</v>
      </c>
      <c r="AL51" s="53"/>
      <c r="AM51" s="53"/>
      <c r="AN51" s="53"/>
      <c r="AO51" s="53"/>
      <c r="AP51" s="53"/>
      <c r="AQ51" s="12">
        <v>1</v>
      </c>
      <c r="BC51" s="2">
        <v>36</v>
      </c>
    </row>
    <row r="52" spans="1:55" ht="74.25" customHeight="1" x14ac:dyDescent="0.25">
      <c r="A52" s="17">
        <v>15</v>
      </c>
      <c r="B52" s="16">
        <v>15055307</v>
      </c>
      <c r="C52" s="20" t="s">
        <v>498</v>
      </c>
      <c r="D52" s="21" t="s">
        <v>499</v>
      </c>
      <c r="E52" s="26" t="s">
        <v>500</v>
      </c>
      <c r="F52" s="23" t="s">
        <v>501</v>
      </c>
      <c r="G52" s="16" t="s">
        <v>502</v>
      </c>
      <c r="H52" s="17" t="s">
        <v>114</v>
      </c>
      <c r="I52" s="17" t="s">
        <v>126</v>
      </c>
      <c r="J52" s="17" t="s">
        <v>395</v>
      </c>
      <c r="K52" s="17" t="s">
        <v>586</v>
      </c>
      <c r="L52" s="16" t="s">
        <v>132</v>
      </c>
      <c r="M52" s="18">
        <v>3.08</v>
      </c>
      <c r="N52" s="24">
        <v>8.6999999999999993</v>
      </c>
      <c r="O52" s="19" t="s">
        <v>44</v>
      </c>
      <c r="P52" s="19"/>
      <c r="Q52" s="17">
        <v>60340102</v>
      </c>
      <c r="R52" s="17" t="s">
        <v>396</v>
      </c>
      <c r="S52" s="17"/>
      <c r="T52" s="17" t="s">
        <v>503</v>
      </c>
      <c r="U52" s="17" t="s">
        <v>83</v>
      </c>
      <c r="V52" s="17" t="s">
        <v>130</v>
      </c>
      <c r="W52" s="17" t="s">
        <v>504</v>
      </c>
      <c r="X52" s="17" t="s">
        <v>117</v>
      </c>
      <c r="Y52" s="17" t="s">
        <v>505</v>
      </c>
      <c r="Z52" s="17" t="s">
        <v>382</v>
      </c>
      <c r="AA52" s="17" t="s">
        <v>386</v>
      </c>
      <c r="AB52" s="17" t="s">
        <v>384</v>
      </c>
      <c r="AC52" s="17" t="s">
        <v>385</v>
      </c>
      <c r="AD52" s="17" t="s">
        <v>383</v>
      </c>
      <c r="AE52" s="17" t="s">
        <v>387</v>
      </c>
      <c r="AF52" s="23" t="s">
        <v>506</v>
      </c>
      <c r="AG52" s="59" t="s">
        <v>507</v>
      </c>
      <c r="AH52" s="58"/>
      <c r="AI52" s="25"/>
      <c r="AJ52" s="25"/>
      <c r="AK52" s="68">
        <v>5550</v>
      </c>
      <c r="AL52" s="53"/>
      <c r="AM52" s="53"/>
      <c r="AN52" s="53"/>
      <c r="AO52" s="53"/>
      <c r="AP52" s="53"/>
      <c r="AQ52" s="12">
        <v>1</v>
      </c>
      <c r="BC52" s="2">
        <v>37</v>
      </c>
    </row>
    <row r="53" spans="1:55" ht="74.25" customHeight="1" x14ac:dyDescent="0.25">
      <c r="A53" s="17">
        <v>16</v>
      </c>
      <c r="B53" s="16">
        <v>15055326</v>
      </c>
      <c r="C53" s="20" t="s">
        <v>508</v>
      </c>
      <c r="D53" s="21" t="s">
        <v>509</v>
      </c>
      <c r="E53" s="26" t="s">
        <v>510</v>
      </c>
      <c r="F53" s="23" t="s">
        <v>511</v>
      </c>
      <c r="G53" s="16" t="s">
        <v>512</v>
      </c>
      <c r="H53" s="17" t="s">
        <v>37</v>
      </c>
      <c r="I53" s="17" t="s">
        <v>126</v>
      </c>
      <c r="J53" s="17" t="s">
        <v>395</v>
      </c>
      <c r="K53" s="17" t="s">
        <v>586</v>
      </c>
      <c r="L53" s="16" t="s">
        <v>132</v>
      </c>
      <c r="M53" s="18">
        <v>3.22</v>
      </c>
      <c r="N53" s="24">
        <v>8.4</v>
      </c>
      <c r="O53" s="19" t="s">
        <v>95</v>
      </c>
      <c r="P53" s="19"/>
      <c r="Q53" s="17">
        <v>60340102</v>
      </c>
      <c r="R53" s="17" t="s">
        <v>396</v>
      </c>
      <c r="S53" s="17"/>
      <c r="T53" s="17" t="s">
        <v>513</v>
      </c>
      <c r="U53" s="17" t="s">
        <v>514</v>
      </c>
      <c r="V53" s="17" t="s">
        <v>515</v>
      </c>
      <c r="W53" s="17" t="s">
        <v>516</v>
      </c>
      <c r="X53" s="17" t="s">
        <v>45</v>
      </c>
      <c r="Y53" s="17" t="s">
        <v>517</v>
      </c>
      <c r="Z53" s="17" t="s">
        <v>366</v>
      </c>
      <c r="AA53" s="17" t="s">
        <v>416</v>
      </c>
      <c r="AB53" s="17" t="s">
        <v>414</v>
      </c>
      <c r="AC53" s="17" t="s">
        <v>415</v>
      </c>
      <c r="AD53" s="17" t="s">
        <v>413</v>
      </c>
      <c r="AE53" s="17" t="s">
        <v>387</v>
      </c>
      <c r="AF53" s="23" t="s">
        <v>518</v>
      </c>
      <c r="AG53" s="59" t="s">
        <v>519</v>
      </c>
      <c r="AH53" s="58"/>
      <c r="AI53" s="25"/>
      <c r="AJ53" s="25"/>
      <c r="AK53" s="68">
        <v>5550</v>
      </c>
      <c r="AL53" s="53"/>
      <c r="AM53" s="53"/>
      <c r="AN53" s="53"/>
      <c r="AO53" s="53"/>
      <c r="AP53" s="53"/>
      <c r="AQ53" s="12">
        <v>1</v>
      </c>
      <c r="BC53" s="2">
        <v>38</v>
      </c>
    </row>
    <row r="54" spans="1:55" s="2" customFormat="1" ht="25.5" customHeight="1" x14ac:dyDescent="0.25">
      <c r="A54" s="77" t="s">
        <v>561</v>
      </c>
      <c r="B54" s="80" t="s">
        <v>562</v>
      </c>
      <c r="C54" s="81"/>
      <c r="D54" s="81"/>
      <c r="E54" s="81"/>
      <c r="F54" s="81"/>
      <c r="G54" s="81"/>
      <c r="H54" s="81"/>
      <c r="I54" s="81"/>
      <c r="J54" s="81"/>
      <c r="K54" s="81" t="s">
        <v>563</v>
      </c>
      <c r="L54" s="81"/>
      <c r="M54" s="79"/>
      <c r="N54" s="35"/>
      <c r="O54" s="35"/>
      <c r="P54" s="35"/>
      <c r="Q54" s="49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57"/>
      <c r="AK54" s="57"/>
      <c r="AL54" s="77"/>
      <c r="AM54" s="58"/>
      <c r="AN54" s="58"/>
      <c r="AO54" s="58"/>
      <c r="AP54" s="58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</row>
    <row r="55" spans="1:55" ht="74.25" customHeight="1" x14ac:dyDescent="0.25">
      <c r="A55" s="17">
        <v>1</v>
      </c>
      <c r="B55" s="16">
        <v>16055152</v>
      </c>
      <c r="C55" s="20" t="s">
        <v>520</v>
      </c>
      <c r="D55" s="21" t="s">
        <v>521</v>
      </c>
      <c r="E55" s="26" t="s">
        <v>522</v>
      </c>
      <c r="F55" s="23" t="s">
        <v>523</v>
      </c>
      <c r="G55" s="16" t="s">
        <v>73</v>
      </c>
      <c r="H55" s="17" t="s">
        <v>37</v>
      </c>
      <c r="I55" s="17" t="s">
        <v>552</v>
      </c>
      <c r="J55" s="17" t="s">
        <v>524</v>
      </c>
      <c r="K55" s="17" t="s">
        <v>585</v>
      </c>
      <c r="L55" s="16" t="s">
        <v>78</v>
      </c>
      <c r="M55" s="18">
        <v>3.32</v>
      </c>
      <c r="N55" s="24">
        <v>8.5</v>
      </c>
      <c r="O55" s="19" t="s">
        <v>44</v>
      </c>
      <c r="P55" s="19"/>
      <c r="Q55" s="17" t="s">
        <v>525</v>
      </c>
      <c r="R55" s="17"/>
      <c r="S55" s="17"/>
      <c r="T55" s="17" t="s">
        <v>526</v>
      </c>
      <c r="U55" s="17" t="s">
        <v>527</v>
      </c>
      <c r="V55" s="17" t="s">
        <v>42</v>
      </c>
      <c r="W55" s="17" t="s">
        <v>528</v>
      </c>
      <c r="X55" s="17" t="s">
        <v>117</v>
      </c>
      <c r="Y55" s="17" t="s">
        <v>529</v>
      </c>
      <c r="Z55" s="17" t="s">
        <v>530</v>
      </c>
      <c r="AA55" s="17" t="s">
        <v>531</v>
      </c>
      <c r="AB55" s="17" t="s">
        <v>532</v>
      </c>
      <c r="AC55" s="17" t="s">
        <v>533</v>
      </c>
      <c r="AD55" s="17" t="s">
        <v>534</v>
      </c>
      <c r="AE55" s="17" t="s">
        <v>535</v>
      </c>
      <c r="AF55" s="23" t="s">
        <v>536</v>
      </c>
      <c r="AG55" s="59" t="s">
        <v>537</v>
      </c>
      <c r="AH55" s="58"/>
      <c r="AI55" s="25"/>
      <c r="AJ55" s="25"/>
      <c r="AK55" s="68"/>
      <c r="AL55" s="53"/>
      <c r="AM55" s="53"/>
      <c r="AN55" s="53"/>
      <c r="AO55" s="53"/>
      <c r="AP55" s="53"/>
      <c r="AQ55" s="12">
        <v>1</v>
      </c>
      <c r="BC55" s="2">
        <v>39</v>
      </c>
    </row>
    <row r="56" spans="1:55" ht="74.25" customHeight="1" x14ac:dyDescent="0.25">
      <c r="A56" s="17">
        <v>2</v>
      </c>
      <c r="B56" s="16">
        <v>15055563</v>
      </c>
      <c r="C56" s="20" t="s">
        <v>538</v>
      </c>
      <c r="D56" s="21" t="s">
        <v>539</v>
      </c>
      <c r="E56" s="26" t="s">
        <v>540</v>
      </c>
      <c r="F56" s="23" t="s">
        <v>541</v>
      </c>
      <c r="G56" s="16" t="s">
        <v>73</v>
      </c>
      <c r="H56" s="17" t="s">
        <v>114</v>
      </c>
      <c r="I56" s="17" t="s">
        <v>126</v>
      </c>
      <c r="J56" s="17" t="s">
        <v>524</v>
      </c>
      <c r="K56" s="17" t="s">
        <v>585</v>
      </c>
      <c r="L56" s="16" t="s">
        <v>132</v>
      </c>
      <c r="M56" s="18">
        <v>2.94</v>
      </c>
      <c r="N56" s="24">
        <v>8</v>
      </c>
      <c r="O56" s="19" t="s">
        <v>95</v>
      </c>
      <c r="P56" s="19"/>
      <c r="Q56" s="17">
        <v>60340201</v>
      </c>
      <c r="R56" s="17" t="s">
        <v>542</v>
      </c>
      <c r="S56" s="17"/>
      <c r="T56" s="17" t="s">
        <v>543</v>
      </c>
      <c r="U56" s="17" t="s">
        <v>544</v>
      </c>
      <c r="V56" s="17" t="s">
        <v>130</v>
      </c>
      <c r="W56" s="17" t="s">
        <v>545</v>
      </c>
      <c r="X56" s="17" t="s">
        <v>45</v>
      </c>
      <c r="Y56" s="17" t="s">
        <v>546</v>
      </c>
      <c r="Z56" s="17" t="s">
        <v>530</v>
      </c>
      <c r="AA56" s="17" t="s">
        <v>532</v>
      </c>
      <c r="AB56" s="17" t="s">
        <v>534</v>
      </c>
      <c r="AC56" s="17" t="s">
        <v>533</v>
      </c>
      <c r="AD56" s="17" t="s">
        <v>531</v>
      </c>
      <c r="AE56" s="17" t="s">
        <v>535</v>
      </c>
      <c r="AF56" s="23" t="s">
        <v>547</v>
      </c>
      <c r="AG56" s="59" t="s">
        <v>548</v>
      </c>
      <c r="AH56" s="58"/>
      <c r="AI56" s="25"/>
      <c r="AJ56" s="25"/>
      <c r="AK56" s="68">
        <v>5550</v>
      </c>
      <c r="AL56" s="53"/>
      <c r="AM56" s="53"/>
      <c r="AN56" s="53"/>
      <c r="AO56" s="53"/>
      <c r="AP56" s="53"/>
      <c r="AQ56" s="12">
        <v>1</v>
      </c>
      <c r="BC56" s="2">
        <v>40</v>
      </c>
    </row>
    <row r="57" spans="1:55" ht="25.5" customHeight="1" x14ac:dyDescent="0.25">
      <c r="A57" s="36"/>
      <c r="B57" s="37"/>
      <c r="C57" s="38"/>
      <c r="D57" s="38"/>
      <c r="E57" s="39"/>
      <c r="F57" s="40"/>
      <c r="G57" s="41"/>
      <c r="H57" s="42"/>
      <c r="I57" s="42"/>
      <c r="J57" s="42"/>
      <c r="K57" s="42"/>
      <c r="L57" s="41"/>
      <c r="M57" s="43"/>
      <c r="N57" s="44"/>
      <c r="O57" s="45"/>
      <c r="P57" s="45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0"/>
      <c r="AG57" s="71"/>
      <c r="AH57" s="42"/>
      <c r="AI57" s="42"/>
      <c r="AJ57" s="42"/>
      <c r="AK57" s="72"/>
      <c r="BC57" s="2"/>
    </row>
    <row r="58" spans="1:55" ht="25.5" customHeight="1" x14ac:dyDescent="0.25">
      <c r="A58" s="93" t="s">
        <v>580</v>
      </c>
      <c r="B58" s="93"/>
      <c r="C58" s="93"/>
      <c r="D58" s="93"/>
    </row>
    <row r="60" spans="1:55" ht="16.5" x14ac:dyDescent="0.25">
      <c r="L60" s="94" t="s">
        <v>584</v>
      </c>
      <c r="M60" s="94"/>
      <c r="N60" s="94"/>
      <c r="O60" s="94"/>
    </row>
    <row r="61" spans="1:55" ht="16.5" x14ac:dyDescent="0.25">
      <c r="L61" s="6"/>
      <c r="M61" s="48"/>
      <c r="N61" s="6"/>
      <c r="O61" s="6"/>
    </row>
    <row r="62" spans="1:55" ht="16.5" x14ac:dyDescent="0.25">
      <c r="L62" s="6"/>
      <c r="M62" s="48"/>
      <c r="N62" s="6"/>
      <c r="O62" s="6"/>
    </row>
    <row r="63" spans="1:55" ht="16.5" x14ac:dyDescent="0.25">
      <c r="L63" s="6"/>
      <c r="M63" s="48"/>
      <c r="N63" s="6"/>
      <c r="O63" s="6"/>
    </row>
    <row r="64" spans="1:55" ht="16.5" x14ac:dyDescent="0.25">
      <c r="L64" s="6"/>
      <c r="M64" s="48"/>
      <c r="N64" s="6"/>
      <c r="O64" s="6"/>
    </row>
    <row r="65" spans="12:15" ht="16.5" x14ac:dyDescent="0.25">
      <c r="L65" s="6"/>
      <c r="M65" s="48"/>
      <c r="N65" s="6"/>
      <c r="O65" s="6"/>
    </row>
    <row r="66" spans="12:15" ht="16.5" x14ac:dyDescent="0.25">
      <c r="L66" s="6"/>
      <c r="M66" s="48"/>
      <c r="N66" s="6"/>
      <c r="O66" s="6"/>
    </row>
    <row r="67" spans="12:15" ht="16.5" x14ac:dyDescent="0.25">
      <c r="L67" s="6"/>
      <c r="M67" s="48"/>
      <c r="N67" s="6"/>
      <c r="O67" s="6"/>
    </row>
    <row r="68" spans="12:15" ht="16.5" x14ac:dyDescent="0.25">
      <c r="L68" s="94" t="s">
        <v>172</v>
      </c>
      <c r="M68" s="94"/>
      <c r="N68" s="94"/>
      <c r="O68" s="94"/>
    </row>
  </sheetData>
  <mergeCells count="26">
    <mergeCell ref="P7:P8"/>
    <mergeCell ref="A58:D58"/>
    <mergeCell ref="L60:O60"/>
    <mergeCell ref="L68:O68"/>
    <mergeCell ref="B30:H30"/>
    <mergeCell ref="K30:P30"/>
    <mergeCell ref="B37:H37"/>
    <mergeCell ref="K37:L37"/>
    <mergeCell ref="B54:J54"/>
    <mergeCell ref="K54:L54"/>
    <mergeCell ref="B9:H9"/>
    <mergeCell ref="K9:P9"/>
    <mergeCell ref="A4:AF4"/>
    <mergeCell ref="A5:P5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O7"/>
  </mergeCells>
  <hyperlinks>
    <hyperlink ref="AG35" r:id="rId1" display="trungkhgd@gmail.com"/>
    <hyperlink ref="AG56" r:id="rId2"/>
    <hyperlink ref="AG10" r:id="rId3"/>
    <hyperlink ref="AG52" r:id="rId4"/>
    <hyperlink ref="AG22" r:id="rId5"/>
    <hyperlink ref="AG28" r:id="rId6"/>
    <hyperlink ref="AG24" r:id="rId7"/>
    <hyperlink ref="AG27" r:id="rId8"/>
    <hyperlink ref="AG49" r:id="rId9"/>
    <hyperlink ref="AG46" r:id="rId10"/>
    <hyperlink ref="AG29" r:id="rId11"/>
    <hyperlink ref="AG45" r:id="rId12"/>
    <hyperlink ref="AG47" r:id="rId13"/>
    <hyperlink ref="AG53" r:id="rId14"/>
    <hyperlink ref="AG48" r:id="rId15"/>
    <hyperlink ref="AG44" r:id="rId16"/>
    <hyperlink ref="AG43" r:id="rId17"/>
    <hyperlink ref="AG23" r:id="rId18"/>
    <hyperlink ref="AG50" r:id="rId19"/>
    <hyperlink ref="AG26" r:id="rId20"/>
    <hyperlink ref="AG25" r:id="rId21"/>
    <hyperlink ref="AG51" r:id="rId22"/>
  </hyperlinks>
  <pageMargins left="0.25" right="0.25" top="0.35" bottom="0.35" header="0" footer="0"/>
  <pageSetup paperSize="9" scale="80" orientation="landscape" r:id="rId23"/>
  <headerFooter>
    <oddFooter>&amp;CTrang &amp;P/&amp;N</oddFooter>
  </headerFooter>
  <rowBreaks count="3" manualBreakCount="3">
    <brk id="29" max="16383" man="1"/>
    <brk id="36" max="16383" man="1"/>
    <brk id="53" max="16383" man="1"/>
  </rowBreaks>
  <colBreaks count="1" manualBreakCount="1">
    <brk id="38" max="47" man="1"/>
  </colBreaks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40" workbookViewId="0">
      <selection activeCell="P1" sqref="P1:AQ1048576"/>
    </sheetView>
  </sheetViews>
  <sheetFormatPr defaultRowHeight="15.75" x14ac:dyDescent="0.25"/>
  <cols>
    <col min="1" max="1" width="7" style="1" customWidth="1"/>
    <col min="2" max="2" width="12" style="1" customWidth="1"/>
    <col min="3" max="3" width="20.28515625" style="34" customWidth="1"/>
    <col min="4" max="4" width="10.85546875" style="34" customWidth="1"/>
    <col min="5" max="5" width="18.140625" style="1" hidden="1" customWidth="1"/>
    <col min="6" max="7" width="13.28515625" style="1" customWidth="1"/>
    <col min="8" max="8" width="6.28515625" style="4" customWidth="1"/>
    <col min="9" max="9" width="13" style="1" bestFit="1" customWidth="1"/>
    <col min="10" max="10" width="13.28515625" style="1" customWidth="1"/>
    <col min="11" max="11" width="12.85546875" style="1" customWidth="1"/>
    <col min="12" max="12" width="23.140625" style="1" customWidth="1"/>
    <col min="13" max="13" width="11.5703125" style="5" customWidth="1"/>
    <col min="14" max="14" width="9.28515625" style="1" customWidth="1"/>
    <col min="15" max="15" width="8.85546875" style="1" customWidth="1"/>
    <col min="16" max="16" width="5.5703125" style="1" customWidth="1"/>
    <col min="17" max="19" width="13.28515625" style="1" hidden="1" customWidth="1"/>
    <col min="20" max="20" width="39.28515625" style="54" hidden="1" customWidth="1"/>
    <col min="21" max="22" width="14" style="1" hidden="1" customWidth="1"/>
    <col min="23" max="23" width="16.28515625" style="1" hidden="1" customWidth="1"/>
    <col min="24" max="24" width="10.7109375" style="1" hidden="1" customWidth="1"/>
    <col min="25" max="25" width="17.42578125" style="1" hidden="1" customWidth="1"/>
    <col min="26" max="26" width="11" style="1" hidden="1" customWidth="1"/>
    <col min="27" max="27" width="15.7109375" style="1" hidden="1" customWidth="1"/>
    <col min="28" max="28" width="12.28515625" style="1" hidden="1" customWidth="1"/>
    <col min="29" max="29" width="14.85546875" style="1" hidden="1" customWidth="1"/>
    <col min="30" max="30" width="13" style="1" hidden="1" customWidth="1"/>
    <col min="31" max="31" width="12.28515625" style="1" hidden="1" customWidth="1"/>
    <col min="32" max="32" width="10.7109375" style="1" hidden="1" customWidth="1"/>
    <col min="33" max="33" width="13.28515625" style="1" hidden="1" customWidth="1"/>
    <col min="34" max="34" width="11" style="1" hidden="1" customWidth="1"/>
    <col min="35" max="35" width="12.28515625" style="1" hidden="1" customWidth="1"/>
    <col min="36" max="36" width="13.42578125" style="1" hidden="1" customWidth="1"/>
    <col min="37" max="37" width="12" style="55" hidden="1" customWidth="1"/>
    <col min="38" max="38" width="11.42578125" style="1" hidden="1" customWidth="1"/>
    <col min="39" max="39" width="16.140625" style="1" hidden="1" customWidth="1"/>
    <col min="40" max="41" width="9.140625" style="1" hidden="1" customWidth="1"/>
    <col min="42" max="42" width="15.42578125" style="1" hidden="1" customWidth="1"/>
    <col min="43" max="43" width="11" style="1" customWidth="1"/>
    <col min="44" max="44" width="14.85546875" style="1" customWidth="1"/>
    <col min="45" max="45" width="13.42578125" style="1" customWidth="1"/>
    <col min="46" max="46" width="9.140625" style="1" customWidth="1"/>
    <col min="47" max="47" width="10.7109375" style="1" customWidth="1"/>
    <col min="48" max="51" width="9.140625" style="1" customWidth="1"/>
    <col min="52" max="52" width="14.140625" style="1" customWidth="1"/>
    <col min="53" max="58" width="9.140625" style="1" customWidth="1"/>
    <col min="59" max="16384" width="9.140625" style="1"/>
  </cols>
  <sheetData>
    <row r="1" spans="1:55" ht="20.25" customHeight="1" x14ac:dyDescent="0.25">
      <c r="A1" s="2" t="s">
        <v>0</v>
      </c>
      <c r="C1" s="3"/>
      <c r="D1" s="3"/>
    </row>
    <row r="2" spans="1:55" ht="21.75" customHeight="1" x14ac:dyDescent="0.25">
      <c r="A2" s="6" t="s">
        <v>1</v>
      </c>
      <c r="C2" s="3"/>
      <c r="D2" s="3"/>
    </row>
    <row r="3" spans="1:55" ht="12.75" customHeight="1" x14ac:dyDescent="0.25">
      <c r="C3" s="3"/>
      <c r="D3" s="3"/>
    </row>
    <row r="4" spans="1:55" s="2" customFormat="1" ht="46.5" customHeight="1" x14ac:dyDescent="0.25">
      <c r="A4" s="83" t="s">
        <v>583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K4" s="56"/>
    </row>
    <row r="5" spans="1:55" s="2" customFormat="1" ht="27" customHeight="1" x14ac:dyDescent="0.25">
      <c r="A5" s="84" t="s">
        <v>591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K5" s="56"/>
    </row>
    <row r="6" spans="1:55" s="2" customFormat="1" ht="14.25" customHeight="1" x14ac:dyDescent="0.3">
      <c r="A6" s="7"/>
      <c r="C6" s="8"/>
      <c r="D6" s="8"/>
      <c r="H6" s="9"/>
      <c r="M6" s="10"/>
      <c r="T6" s="54"/>
      <c r="AK6" s="56"/>
    </row>
    <row r="7" spans="1:55" s="2" customFormat="1" ht="25.5" customHeight="1" x14ac:dyDescent="0.25">
      <c r="A7" s="85" t="s">
        <v>551</v>
      </c>
      <c r="B7" s="85" t="s">
        <v>2</v>
      </c>
      <c r="C7" s="86" t="s">
        <v>3</v>
      </c>
      <c r="D7" s="88"/>
      <c r="E7" s="25"/>
      <c r="F7" s="85" t="s">
        <v>4</v>
      </c>
      <c r="G7" s="85" t="s">
        <v>5</v>
      </c>
      <c r="H7" s="85" t="s">
        <v>6</v>
      </c>
      <c r="I7" s="85" t="s">
        <v>7</v>
      </c>
      <c r="J7" s="85" t="s">
        <v>587</v>
      </c>
      <c r="K7" s="85" t="s">
        <v>549</v>
      </c>
      <c r="L7" s="85" t="s">
        <v>19</v>
      </c>
      <c r="M7" s="90" t="s">
        <v>550</v>
      </c>
      <c r="N7" s="91"/>
      <c r="O7" s="92"/>
      <c r="P7" s="85" t="s">
        <v>31</v>
      </c>
      <c r="T7" s="54"/>
      <c r="AK7" s="56"/>
    </row>
    <row r="8" spans="1:55" s="2" customFormat="1" ht="53.25" customHeight="1" x14ac:dyDescent="0.25">
      <c r="A8" s="85"/>
      <c r="B8" s="85"/>
      <c r="C8" s="87"/>
      <c r="D8" s="88"/>
      <c r="E8" s="11"/>
      <c r="F8" s="85"/>
      <c r="G8" s="85"/>
      <c r="H8" s="85"/>
      <c r="I8" s="85"/>
      <c r="J8" s="85"/>
      <c r="K8" s="89"/>
      <c r="L8" s="89"/>
      <c r="M8" s="46" t="s">
        <v>15</v>
      </c>
      <c r="N8" s="47" t="s">
        <v>16</v>
      </c>
      <c r="O8" s="47" t="s">
        <v>17</v>
      </c>
      <c r="P8" s="89"/>
      <c r="Q8" s="49" t="s">
        <v>8</v>
      </c>
      <c r="R8" s="73" t="s">
        <v>9</v>
      </c>
      <c r="S8" s="73" t="s">
        <v>10</v>
      </c>
      <c r="T8" s="73" t="s">
        <v>11</v>
      </c>
      <c r="U8" s="73" t="s">
        <v>12</v>
      </c>
      <c r="V8" s="73" t="s">
        <v>13</v>
      </c>
      <c r="W8" s="73" t="s">
        <v>14</v>
      </c>
      <c r="X8" s="73" t="s">
        <v>18</v>
      </c>
      <c r="Y8" s="73" t="s">
        <v>20</v>
      </c>
      <c r="Z8" s="73" t="s">
        <v>21</v>
      </c>
      <c r="AA8" s="73" t="s">
        <v>22</v>
      </c>
      <c r="AB8" s="73" t="s">
        <v>23</v>
      </c>
      <c r="AC8" s="73" t="s">
        <v>24</v>
      </c>
      <c r="AD8" s="73" t="s">
        <v>25</v>
      </c>
      <c r="AE8" s="73" t="s">
        <v>26</v>
      </c>
      <c r="AF8" s="73" t="s">
        <v>27</v>
      </c>
      <c r="AG8" s="73" t="s">
        <v>28</v>
      </c>
      <c r="AH8" s="73" t="s">
        <v>29</v>
      </c>
      <c r="AI8" s="73" t="s">
        <v>30</v>
      </c>
      <c r="AJ8" s="57" t="s">
        <v>31</v>
      </c>
      <c r="AK8" s="57" t="s">
        <v>31</v>
      </c>
      <c r="AL8" s="73"/>
      <c r="AM8" s="58"/>
      <c r="AN8" s="58"/>
      <c r="AO8" s="58"/>
      <c r="AP8" s="58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</row>
    <row r="9" spans="1:55" s="2" customFormat="1" ht="25.5" customHeight="1" x14ac:dyDescent="0.25">
      <c r="A9" s="73" t="s">
        <v>553</v>
      </c>
      <c r="B9" s="80" t="s">
        <v>554</v>
      </c>
      <c r="C9" s="81"/>
      <c r="D9" s="81"/>
      <c r="E9" s="81"/>
      <c r="F9" s="81"/>
      <c r="G9" s="81"/>
      <c r="H9" s="81"/>
      <c r="I9" s="51"/>
      <c r="J9" s="51"/>
      <c r="K9" s="81" t="s">
        <v>555</v>
      </c>
      <c r="L9" s="81"/>
      <c r="M9" s="81"/>
      <c r="N9" s="81"/>
      <c r="O9" s="81"/>
      <c r="P9" s="82"/>
      <c r="Q9" s="4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57"/>
      <c r="AK9" s="57"/>
      <c r="AL9" s="73"/>
      <c r="AM9" s="58"/>
      <c r="AN9" s="58"/>
      <c r="AO9" s="58"/>
      <c r="AP9" s="58"/>
      <c r="AQ9" s="50">
        <f>SUBTOTAL(9,AQ10:AQ29)</f>
        <v>20</v>
      </c>
      <c r="AR9" s="12"/>
      <c r="AS9" s="12"/>
      <c r="AT9" s="12"/>
      <c r="AU9" s="13"/>
      <c r="AV9" s="12"/>
      <c r="AW9" s="12"/>
      <c r="AX9" s="12"/>
      <c r="AY9" s="12"/>
      <c r="AZ9" s="12"/>
      <c r="BA9" s="12"/>
    </row>
    <row r="10" spans="1:55" s="2" customFormat="1" ht="74.25" customHeight="1" x14ac:dyDescent="0.25">
      <c r="A10" s="17">
        <v>1</v>
      </c>
      <c r="B10" s="16">
        <v>16055086</v>
      </c>
      <c r="C10" s="27" t="s">
        <v>142</v>
      </c>
      <c r="D10" s="28" t="s">
        <v>143</v>
      </c>
      <c r="E10" s="26" t="s">
        <v>144</v>
      </c>
      <c r="F10" s="29" t="s">
        <v>145</v>
      </c>
      <c r="G10" s="16" t="s">
        <v>146</v>
      </c>
      <c r="H10" s="17" t="s">
        <v>37</v>
      </c>
      <c r="I10" s="17" t="s">
        <v>552</v>
      </c>
      <c r="J10" s="17"/>
      <c r="K10" s="52" t="s">
        <v>586</v>
      </c>
      <c r="L10" s="16" t="s">
        <v>78</v>
      </c>
      <c r="M10" s="18">
        <v>3.63</v>
      </c>
      <c r="N10" s="30">
        <v>9.4</v>
      </c>
      <c r="O10" s="19" t="s">
        <v>105</v>
      </c>
      <c r="P10" s="19"/>
      <c r="Q10" s="17" t="s">
        <v>147</v>
      </c>
      <c r="R10" s="52" t="s">
        <v>148</v>
      </c>
      <c r="S10" s="52"/>
      <c r="T10" s="17" t="s">
        <v>149</v>
      </c>
      <c r="U10" s="17" t="s">
        <v>150</v>
      </c>
      <c r="V10" s="17" t="s">
        <v>42</v>
      </c>
      <c r="W10" s="17" t="s">
        <v>151</v>
      </c>
      <c r="X10" s="52" t="s">
        <v>117</v>
      </c>
      <c r="Y10" s="17" t="s">
        <v>152</v>
      </c>
      <c r="Z10" s="17" t="s">
        <v>153</v>
      </c>
      <c r="AA10" s="17" t="s">
        <v>154</v>
      </c>
      <c r="AB10" s="17" t="s">
        <v>155</v>
      </c>
      <c r="AC10" s="17" t="s">
        <v>156</v>
      </c>
      <c r="AD10" s="17" t="s">
        <v>157</v>
      </c>
      <c r="AE10" s="17" t="s">
        <v>158</v>
      </c>
      <c r="AF10" s="29" t="s">
        <v>159</v>
      </c>
      <c r="AG10" s="59" t="s">
        <v>160</v>
      </c>
      <c r="AH10" s="73"/>
      <c r="AI10" s="73"/>
      <c r="AJ10" s="73"/>
      <c r="AK10" s="57" t="s">
        <v>161</v>
      </c>
      <c r="AL10" s="73"/>
      <c r="AM10" s="58"/>
      <c r="AN10" s="58"/>
      <c r="AO10" s="58"/>
      <c r="AP10" s="58"/>
      <c r="AQ10" s="12">
        <v>1</v>
      </c>
      <c r="AR10" s="12"/>
      <c r="AS10" s="12"/>
      <c r="AT10" s="12"/>
      <c r="AU10" s="13"/>
      <c r="AV10" s="12"/>
      <c r="AW10" s="12"/>
      <c r="AX10" s="12"/>
      <c r="AY10" s="12"/>
      <c r="AZ10" s="12"/>
      <c r="BA10" s="1"/>
      <c r="BB10" s="1"/>
      <c r="BC10" s="2">
        <v>6</v>
      </c>
    </row>
    <row r="11" spans="1:55" ht="74.25" customHeight="1" x14ac:dyDescent="0.25">
      <c r="A11" s="17">
        <v>2</v>
      </c>
      <c r="B11" s="17">
        <v>16055088</v>
      </c>
      <c r="C11" s="14" t="s">
        <v>162</v>
      </c>
      <c r="D11" s="15" t="s">
        <v>163</v>
      </c>
      <c r="E11" s="16" t="s">
        <v>164</v>
      </c>
      <c r="F11" s="17" t="s">
        <v>165</v>
      </c>
      <c r="G11" s="17" t="s">
        <v>166</v>
      </c>
      <c r="H11" s="17" t="s">
        <v>114</v>
      </c>
      <c r="I11" s="17" t="s">
        <v>552</v>
      </c>
      <c r="J11" s="17"/>
      <c r="K11" s="52" t="s">
        <v>586</v>
      </c>
      <c r="L11" s="16" t="s">
        <v>78</v>
      </c>
      <c r="M11" s="18">
        <v>3.13</v>
      </c>
      <c r="N11" s="17">
        <v>8.6</v>
      </c>
      <c r="O11" s="19" t="s">
        <v>44</v>
      </c>
      <c r="P11" s="19"/>
      <c r="Q11" s="17" t="s">
        <v>147</v>
      </c>
      <c r="R11" s="17" t="s">
        <v>148</v>
      </c>
      <c r="S11" s="17"/>
      <c r="T11" s="17" t="s">
        <v>167</v>
      </c>
      <c r="U11" s="17" t="s">
        <v>168</v>
      </c>
      <c r="V11" s="17" t="s">
        <v>42</v>
      </c>
      <c r="W11" s="17" t="s">
        <v>169</v>
      </c>
      <c r="X11" s="17" t="s">
        <v>170</v>
      </c>
      <c r="Y11" s="17" t="s">
        <v>171</v>
      </c>
      <c r="Z11" s="17" t="s">
        <v>172</v>
      </c>
      <c r="AA11" s="17" t="s">
        <v>173</v>
      </c>
      <c r="AB11" s="17" t="s">
        <v>174</v>
      </c>
      <c r="AC11" s="17" t="s">
        <v>175</v>
      </c>
      <c r="AD11" s="17" t="s">
        <v>176</v>
      </c>
      <c r="AE11" s="17" t="s">
        <v>177</v>
      </c>
      <c r="AF11" s="17" t="s">
        <v>178</v>
      </c>
      <c r="AG11" s="17" t="s">
        <v>179</v>
      </c>
      <c r="AH11" s="73"/>
      <c r="AI11" s="73"/>
      <c r="AJ11" s="73"/>
      <c r="AK11" s="57"/>
      <c r="AL11" s="60"/>
      <c r="AM11" s="60"/>
      <c r="AN11" s="60"/>
      <c r="AO11" s="60"/>
      <c r="AP11" s="60"/>
      <c r="AQ11" s="12">
        <v>1</v>
      </c>
      <c r="BC11" s="2">
        <v>7</v>
      </c>
    </row>
    <row r="12" spans="1:55" ht="74.25" customHeight="1" x14ac:dyDescent="0.25">
      <c r="A12" s="17">
        <v>3</v>
      </c>
      <c r="B12" s="16">
        <v>16055095</v>
      </c>
      <c r="C12" s="20" t="s">
        <v>180</v>
      </c>
      <c r="D12" s="21" t="s">
        <v>181</v>
      </c>
      <c r="E12" s="22" t="s">
        <v>182</v>
      </c>
      <c r="F12" s="23" t="s">
        <v>183</v>
      </c>
      <c r="G12" s="16" t="s">
        <v>73</v>
      </c>
      <c r="H12" s="17" t="s">
        <v>37</v>
      </c>
      <c r="I12" s="17" t="s">
        <v>552</v>
      </c>
      <c r="J12" s="17"/>
      <c r="K12" s="52" t="s">
        <v>586</v>
      </c>
      <c r="L12" s="16" t="s">
        <v>78</v>
      </c>
      <c r="M12" s="18">
        <v>2.74</v>
      </c>
      <c r="N12" s="24">
        <v>8.6999999999999993</v>
      </c>
      <c r="O12" s="19" t="s">
        <v>44</v>
      </c>
      <c r="P12" s="19"/>
      <c r="Q12" s="17" t="s">
        <v>147</v>
      </c>
      <c r="R12" s="17" t="s">
        <v>148</v>
      </c>
      <c r="S12" s="17"/>
      <c r="T12" s="17" t="s">
        <v>184</v>
      </c>
      <c r="U12" s="17" t="s">
        <v>155</v>
      </c>
      <c r="V12" s="17" t="s">
        <v>42</v>
      </c>
      <c r="W12" s="17" t="s">
        <v>185</v>
      </c>
      <c r="X12" s="17" t="s">
        <v>45</v>
      </c>
      <c r="Y12" s="17" t="s">
        <v>186</v>
      </c>
      <c r="Z12" s="17" t="s">
        <v>134</v>
      </c>
      <c r="AA12" s="17" t="s">
        <v>136</v>
      </c>
      <c r="AB12" s="17" t="s">
        <v>135</v>
      </c>
      <c r="AC12" s="17" t="s">
        <v>137</v>
      </c>
      <c r="AD12" s="17" t="s">
        <v>138</v>
      </c>
      <c r="AE12" s="17" t="s">
        <v>139</v>
      </c>
      <c r="AF12" s="23" t="s">
        <v>187</v>
      </c>
      <c r="AG12" s="61" t="s">
        <v>188</v>
      </c>
      <c r="AH12" s="58"/>
      <c r="AI12" s="25"/>
      <c r="AJ12" s="25"/>
      <c r="AK12" s="62"/>
      <c r="AL12" s="60"/>
      <c r="AM12" s="60"/>
      <c r="AN12" s="60"/>
      <c r="AO12" s="60"/>
      <c r="AP12" s="60"/>
      <c r="AQ12" s="12">
        <v>1</v>
      </c>
      <c r="BC12" s="2">
        <v>8</v>
      </c>
    </row>
    <row r="13" spans="1:55" ht="74.25" customHeight="1" x14ac:dyDescent="0.25">
      <c r="A13" s="17">
        <v>4</v>
      </c>
      <c r="B13" s="16">
        <v>16055098</v>
      </c>
      <c r="C13" s="20" t="s">
        <v>189</v>
      </c>
      <c r="D13" s="21" t="s">
        <v>190</v>
      </c>
      <c r="E13" s="22" t="s">
        <v>191</v>
      </c>
      <c r="F13" s="23" t="s">
        <v>192</v>
      </c>
      <c r="G13" s="16" t="s">
        <v>60</v>
      </c>
      <c r="H13" s="17" t="s">
        <v>114</v>
      </c>
      <c r="I13" s="17" t="s">
        <v>552</v>
      </c>
      <c r="J13" s="17"/>
      <c r="K13" s="52" t="s">
        <v>586</v>
      </c>
      <c r="L13" s="16" t="s">
        <v>78</v>
      </c>
      <c r="M13" s="18">
        <v>3.18</v>
      </c>
      <c r="N13" s="24">
        <v>8.5</v>
      </c>
      <c r="O13" s="19" t="s">
        <v>44</v>
      </c>
      <c r="P13" s="19"/>
      <c r="Q13" s="17" t="s">
        <v>147</v>
      </c>
      <c r="R13" s="17" t="s">
        <v>148</v>
      </c>
      <c r="S13" s="17"/>
      <c r="T13" s="17" t="s">
        <v>193</v>
      </c>
      <c r="U13" s="17" t="s">
        <v>137</v>
      </c>
      <c r="V13" s="17" t="s">
        <v>42</v>
      </c>
      <c r="W13" s="17" t="s">
        <v>194</v>
      </c>
      <c r="X13" s="17" t="s">
        <v>45</v>
      </c>
      <c r="Y13" s="17" t="s">
        <v>195</v>
      </c>
      <c r="Z13" s="17" t="s">
        <v>153</v>
      </c>
      <c r="AA13" s="17" t="s">
        <v>157</v>
      </c>
      <c r="AB13" s="17" t="s">
        <v>154</v>
      </c>
      <c r="AC13" s="17" t="s">
        <v>156</v>
      </c>
      <c r="AD13" s="17" t="s">
        <v>155</v>
      </c>
      <c r="AE13" s="17" t="s">
        <v>158</v>
      </c>
      <c r="AF13" s="23" t="s">
        <v>196</v>
      </c>
      <c r="AG13" s="61" t="s">
        <v>197</v>
      </c>
      <c r="AH13" s="58"/>
      <c r="AI13" s="25"/>
      <c r="AJ13" s="25"/>
      <c r="AK13" s="62"/>
      <c r="AL13" s="60"/>
      <c r="AM13" s="60"/>
      <c r="AN13" s="60"/>
      <c r="AO13" s="60"/>
      <c r="AP13" s="60"/>
      <c r="AQ13" s="12">
        <v>1</v>
      </c>
      <c r="BC13" s="2">
        <v>9</v>
      </c>
    </row>
    <row r="14" spans="1:55" ht="74.25" customHeight="1" x14ac:dyDescent="0.25">
      <c r="A14" s="17">
        <v>5</v>
      </c>
      <c r="B14" s="16">
        <v>16055103</v>
      </c>
      <c r="C14" s="27" t="s">
        <v>198</v>
      </c>
      <c r="D14" s="28" t="s">
        <v>199</v>
      </c>
      <c r="E14" s="26" t="s">
        <v>200</v>
      </c>
      <c r="F14" s="29" t="s">
        <v>201</v>
      </c>
      <c r="G14" s="16" t="s">
        <v>202</v>
      </c>
      <c r="H14" s="17" t="s">
        <v>37</v>
      </c>
      <c r="I14" s="17" t="s">
        <v>552</v>
      </c>
      <c r="J14" s="17"/>
      <c r="K14" s="52" t="s">
        <v>586</v>
      </c>
      <c r="L14" s="16" t="s">
        <v>78</v>
      </c>
      <c r="M14" s="18">
        <v>3.06</v>
      </c>
      <c r="N14" s="30">
        <v>8.5</v>
      </c>
      <c r="O14" s="19" t="s">
        <v>44</v>
      </c>
      <c r="P14" s="19"/>
      <c r="Q14" s="17" t="s">
        <v>147</v>
      </c>
      <c r="R14" s="52" t="s">
        <v>148</v>
      </c>
      <c r="S14" s="52"/>
      <c r="T14" s="17" t="s">
        <v>203</v>
      </c>
      <c r="U14" s="17" t="s">
        <v>168</v>
      </c>
      <c r="V14" s="17" t="s">
        <v>42</v>
      </c>
      <c r="W14" s="17" t="s">
        <v>204</v>
      </c>
      <c r="X14" s="52" t="s">
        <v>45</v>
      </c>
      <c r="Y14" s="17" t="s">
        <v>205</v>
      </c>
      <c r="Z14" s="17" t="s">
        <v>153</v>
      </c>
      <c r="AA14" s="17" t="s">
        <v>154</v>
      </c>
      <c r="AB14" s="17" t="s">
        <v>157</v>
      </c>
      <c r="AC14" s="17" t="s">
        <v>156</v>
      </c>
      <c r="AD14" s="17" t="s">
        <v>155</v>
      </c>
      <c r="AE14" s="17" t="s">
        <v>158</v>
      </c>
      <c r="AF14" s="29" t="s">
        <v>206</v>
      </c>
      <c r="AG14" s="63" t="s">
        <v>207</v>
      </c>
      <c r="AH14" s="73"/>
      <c r="AI14" s="73"/>
      <c r="AJ14" s="73"/>
      <c r="AK14" s="57"/>
      <c r="AL14" s="60"/>
      <c r="AM14" s="60"/>
      <c r="AN14" s="60"/>
      <c r="AO14" s="60"/>
      <c r="AP14" s="64"/>
      <c r="AQ14" s="12">
        <v>1</v>
      </c>
      <c r="BC14" s="2">
        <v>10</v>
      </c>
    </row>
    <row r="15" spans="1:55" ht="74.25" customHeight="1" x14ac:dyDescent="0.25">
      <c r="A15" s="17">
        <v>6</v>
      </c>
      <c r="B15" s="16">
        <v>16055102</v>
      </c>
      <c r="C15" s="20" t="s">
        <v>208</v>
      </c>
      <c r="D15" s="21" t="s">
        <v>199</v>
      </c>
      <c r="E15" s="22" t="s">
        <v>209</v>
      </c>
      <c r="F15" s="23" t="s">
        <v>210</v>
      </c>
      <c r="G15" s="16" t="s">
        <v>211</v>
      </c>
      <c r="H15" s="17" t="s">
        <v>37</v>
      </c>
      <c r="I15" s="17" t="s">
        <v>552</v>
      </c>
      <c r="J15" s="17"/>
      <c r="K15" s="52" t="s">
        <v>586</v>
      </c>
      <c r="L15" s="16" t="s">
        <v>78</v>
      </c>
      <c r="M15" s="18">
        <v>2.99</v>
      </c>
      <c r="N15" s="24">
        <v>8.5</v>
      </c>
      <c r="O15" s="19" t="s">
        <v>44</v>
      </c>
      <c r="P15" s="19"/>
      <c r="Q15" s="17" t="s">
        <v>147</v>
      </c>
      <c r="R15" s="17" t="s">
        <v>148</v>
      </c>
      <c r="S15" s="17"/>
      <c r="T15" s="17" t="s">
        <v>212</v>
      </c>
      <c r="U15" s="17" t="s">
        <v>213</v>
      </c>
      <c r="V15" s="17" t="s">
        <v>42</v>
      </c>
      <c r="W15" s="17" t="s">
        <v>214</v>
      </c>
      <c r="X15" s="17" t="s">
        <v>45</v>
      </c>
      <c r="Y15" s="17" t="s">
        <v>215</v>
      </c>
      <c r="Z15" s="17" t="s">
        <v>153</v>
      </c>
      <c r="AA15" s="17" t="s">
        <v>155</v>
      </c>
      <c r="AB15" s="17" t="s">
        <v>154</v>
      </c>
      <c r="AC15" s="17" t="s">
        <v>156</v>
      </c>
      <c r="AD15" s="17" t="s">
        <v>157</v>
      </c>
      <c r="AE15" s="17" t="s">
        <v>158</v>
      </c>
      <c r="AF15" s="23" t="s">
        <v>216</v>
      </c>
      <c r="AG15" s="61" t="s">
        <v>217</v>
      </c>
      <c r="AH15" s="58"/>
      <c r="AI15" s="25"/>
      <c r="AJ15" s="25"/>
      <c r="AK15" s="17"/>
      <c r="AL15" s="60"/>
      <c r="AM15" s="60"/>
      <c r="AN15" s="60"/>
      <c r="AO15" s="60"/>
      <c r="AP15" s="60"/>
      <c r="AQ15" s="12">
        <v>1</v>
      </c>
      <c r="BC15" s="2">
        <v>11</v>
      </c>
    </row>
    <row r="16" spans="1:55" ht="74.25" customHeight="1" x14ac:dyDescent="0.25">
      <c r="A16" s="17">
        <v>7</v>
      </c>
      <c r="B16" s="16">
        <v>16055118</v>
      </c>
      <c r="C16" s="20" t="s">
        <v>241</v>
      </c>
      <c r="D16" s="21" t="s">
        <v>231</v>
      </c>
      <c r="E16" s="22" t="s">
        <v>242</v>
      </c>
      <c r="F16" s="23" t="s">
        <v>243</v>
      </c>
      <c r="G16" s="16" t="s">
        <v>244</v>
      </c>
      <c r="H16" s="17" t="s">
        <v>114</v>
      </c>
      <c r="I16" s="17" t="s">
        <v>552</v>
      </c>
      <c r="J16" s="17"/>
      <c r="K16" s="52" t="s">
        <v>586</v>
      </c>
      <c r="L16" s="16" t="s">
        <v>78</v>
      </c>
      <c r="M16" s="18">
        <v>3.31</v>
      </c>
      <c r="N16" s="24">
        <v>8.9</v>
      </c>
      <c r="O16" s="19" t="s">
        <v>44</v>
      </c>
      <c r="P16" s="19"/>
      <c r="Q16" s="17" t="s">
        <v>147</v>
      </c>
      <c r="R16" s="17" t="s">
        <v>148</v>
      </c>
      <c r="S16" s="17"/>
      <c r="T16" s="17" t="s">
        <v>245</v>
      </c>
      <c r="U16" s="17" t="s">
        <v>155</v>
      </c>
      <c r="V16" s="17" t="s">
        <v>42</v>
      </c>
      <c r="W16" s="17" t="s">
        <v>246</v>
      </c>
      <c r="X16" s="17" t="s">
        <v>45</v>
      </c>
      <c r="Y16" s="17" t="s">
        <v>247</v>
      </c>
      <c r="Z16" s="17" t="s">
        <v>134</v>
      </c>
      <c r="AA16" s="17" t="s">
        <v>138</v>
      </c>
      <c r="AB16" s="17" t="s">
        <v>136</v>
      </c>
      <c r="AC16" s="17" t="s">
        <v>137</v>
      </c>
      <c r="AD16" s="17" t="s">
        <v>135</v>
      </c>
      <c r="AE16" s="17" t="s">
        <v>139</v>
      </c>
      <c r="AF16" s="23" t="s">
        <v>248</v>
      </c>
      <c r="AG16" s="61" t="s">
        <v>249</v>
      </c>
      <c r="AH16" s="58"/>
      <c r="AI16" s="25"/>
      <c r="AJ16" s="25"/>
      <c r="AK16" s="62"/>
      <c r="AL16" s="60"/>
      <c r="AM16" s="60"/>
      <c r="AN16" s="60"/>
      <c r="AO16" s="60"/>
      <c r="AP16" s="60"/>
      <c r="AQ16" s="12">
        <v>1</v>
      </c>
      <c r="AR16" s="41"/>
      <c r="BC16" s="2">
        <v>14</v>
      </c>
    </row>
    <row r="17" spans="1:55" ht="74.25" customHeight="1" x14ac:dyDescent="0.25">
      <c r="A17" s="17">
        <v>8</v>
      </c>
      <c r="B17" s="16">
        <v>16055123</v>
      </c>
      <c r="C17" s="20" t="s">
        <v>260</v>
      </c>
      <c r="D17" s="21" t="s">
        <v>261</v>
      </c>
      <c r="E17" s="26" t="s">
        <v>262</v>
      </c>
      <c r="F17" s="23" t="s">
        <v>263</v>
      </c>
      <c r="G17" s="16" t="s">
        <v>202</v>
      </c>
      <c r="H17" s="17" t="s">
        <v>37</v>
      </c>
      <c r="I17" s="17" t="s">
        <v>552</v>
      </c>
      <c r="J17" s="17"/>
      <c r="K17" s="52" t="s">
        <v>586</v>
      </c>
      <c r="L17" s="16" t="s">
        <v>78</v>
      </c>
      <c r="M17" s="18">
        <v>3.19</v>
      </c>
      <c r="N17" s="24">
        <v>8.8000000000000007</v>
      </c>
      <c r="O17" s="19" t="s">
        <v>44</v>
      </c>
      <c r="P17" s="19"/>
      <c r="Q17" s="17" t="s">
        <v>147</v>
      </c>
      <c r="R17" s="17" t="s">
        <v>148</v>
      </c>
      <c r="S17" s="17"/>
      <c r="T17" s="17" t="s">
        <v>264</v>
      </c>
      <c r="U17" s="17" t="s">
        <v>265</v>
      </c>
      <c r="V17" s="17" t="s">
        <v>42</v>
      </c>
      <c r="W17" s="17" t="s">
        <v>266</v>
      </c>
      <c r="X17" s="17" t="s">
        <v>45</v>
      </c>
      <c r="Y17" s="17" t="s">
        <v>267</v>
      </c>
      <c r="Z17" s="17" t="s">
        <v>268</v>
      </c>
      <c r="AA17" s="17" t="s">
        <v>269</v>
      </c>
      <c r="AB17" s="17" t="s">
        <v>270</v>
      </c>
      <c r="AC17" s="17" t="s">
        <v>271</v>
      </c>
      <c r="AD17" s="17" t="s">
        <v>272</v>
      </c>
      <c r="AE17" s="17" t="s">
        <v>273</v>
      </c>
      <c r="AF17" s="23" t="s">
        <v>274</v>
      </c>
      <c r="AG17" s="61" t="s">
        <v>275</v>
      </c>
      <c r="AH17" s="17"/>
      <c r="AI17" s="17"/>
      <c r="AJ17" s="17"/>
      <c r="AK17" s="65"/>
      <c r="AL17" s="52"/>
      <c r="AM17" s="66"/>
      <c r="AN17" s="66"/>
      <c r="AO17" s="67"/>
      <c r="AP17" s="64"/>
      <c r="AQ17" s="12">
        <v>1</v>
      </c>
      <c r="AR17" s="31"/>
      <c r="AS17" s="31"/>
      <c r="AT17" s="33"/>
      <c r="BC17" s="2">
        <v>16</v>
      </c>
    </row>
    <row r="18" spans="1:55" ht="74.25" customHeight="1" x14ac:dyDescent="0.25">
      <c r="A18" s="17">
        <v>9</v>
      </c>
      <c r="B18" s="16">
        <v>16055128</v>
      </c>
      <c r="C18" s="20" t="s">
        <v>200</v>
      </c>
      <c r="D18" s="21" t="s">
        <v>322</v>
      </c>
      <c r="E18" s="26" t="s">
        <v>323</v>
      </c>
      <c r="F18" s="23" t="s">
        <v>324</v>
      </c>
      <c r="G18" s="16" t="s">
        <v>325</v>
      </c>
      <c r="H18" s="17" t="s">
        <v>37</v>
      </c>
      <c r="I18" s="17" t="s">
        <v>552</v>
      </c>
      <c r="J18" s="17"/>
      <c r="K18" s="52" t="s">
        <v>586</v>
      </c>
      <c r="L18" s="16" t="s">
        <v>78</v>
      </c>
      <c r="M18" s="18">
        <v>3.11</v>
      </c>
      <c r="N18" s="24">
        <v>8.6999999999999993</v>
      </c>
      <c r="O18" s="19" t="s">
        <v>44</v>
      </c>
      <c r="P18" s="19"/>
      <c r="Q18" s="17" t="s">
        <v>147</v>
      </c>
      <c r="R18" s="17" t="s">
        <v>148</v>
      </c>
      <c r="S18" s="17"/>
      <c r="T18" s="17" t="s">
        <v>326</v>
      </c>
      <c r="U18" s="17" t="s">
        <v>155</v>
      </c>
      <c r="V18" s="17" t="s">
        <v>42</v>
      </c>
      <c r="W18" s="17" t="s">
        <v>327</v>
      </c>
      <c r="X18" s="17" t="s">
        <v>45</v>
      </c>
      <c r="Y18" s="17" t="s">
        <v>328</v>
      </c>
      <c r="Z18" s="17" t="s">
        <v>134</v>
      </c>
      <c r="AA18" s="17" t="s">
        <v>138</v>
      </c>
      <c r="AB18" s="17" t="s">
        <v>135</v>
      </c>
      <c r="AC18" s="17" t="s">
        <v>137</v>
      </c>
      <c r="AD18" s="17" t="s">
        <v>136</v>
      </c>
      <c r="AE18" s="17" t="s">
        <v>139</v>
      </c>
      <c r="AF18" s="23" t="s">
        <v>329</v>
      </c>
      <c r="AG18" s="61" t="s">
        <v>330</v>
      </c>
      <c r="AH18" s="58"/>
      <c r="AI18" s="25"/>
      <c r="AJ18" s="25"/>
      <c r="AK18" s="62" t="s">
        <v>161</v>
      </c>
      <c r="AL18" s="73"/>
      <c r="AM18" s="58"/>
      <c r="AN18" s="58"/>
      <c r="AO18" s="58"/>
      <c r="AP18" s="58"/>
      <c r="AQ18" s="12">
        <v>1</v>
      </c>
      <c r="AR18" s="12"/>
      <c r="AS18" s="12"/>
      <c r="AT18" s="12"/>
      <c r="AU18" s="13"/>
      <c r="AV18" s="12"/>
      <c r="AW18" s="12"/>
      <c r="AX18" s="12"/>
      <c r="AY18" s="12"/>
      <c r="AZ18" s="12"/>
      <c r="BC18" s="2">
        <v>21</v>
      </c>
    </row>
    <row r="19" spans="1:55" ht="74.25" customHeight="1" x14ac:dyDescent="0.25">
      <c r="A19" s="17">
        <v>10</v>
      </c>
      <c r="B19" s="16">
        <v>16055132</v>
      </c>
      <c r="C19" s="20" t="s">
        <v>251</v>
      </c>
      <c r="D19" s="21" t="s">
        <v>331</v>
      </c>
      <c r="E19" s="22" t="s">
        <v>332</v>
      </c>
      <c r="F19" s="23" t="s">
        <v>333</v>
      </c>
      <c r="G19" s="16" t="s">
        <v>334</v>
      </c>
      <c r="H19" s="17" t="s">
        <v>114</v>
      </c>
      <c r="I19" s="17" t="s">
        <v>552</v>
      </c>
      <c r="J19" s="17"/>
      <c r="K19" s="52" t="s">
        <v>586</v>
      </c>
      <c r="L19" s="16" t="s">
        <v>78</v>
      </c>
      <c r="M19" s="18">
        <v>3.15</v>
      </c>
      <c r="N19" s="24">
        <v>8.8000000000000007</v>
      </c>
      <c r="O19" s="19" t="s">
        <v>44</v>
      </c>
      <c r="P19" s="19"/>
      <c r="Q19" s="17" t="s">
        <v>147</v>
      </c>
      <c r="R19" s="17" t="s">
        <v>148</v>
      </c>
      <c r="S19" s="17"/>
      <c r="T19" s="17" t="s">
        <v>335</v>
      </c>
      <c r="U19" s="17" t="s">
        <v>336</v>
      </c>
      <c r="V19" s="17" t="s">
        <v>337</v>
      </c>
      <c r="W19" s="17" t="s">
        <v>338</v>
      </c>
      <c r="X19" s="17" t="s">
        <v>45</v>
      </c>
      <c r="Y19" s="17" t="s">
        <v>339</v>
      </c>
      <c r="Z19" s="17" t="s">
        <v>268</v>
      </c>
      <c r="AA19" s="17" t="s">
        <v>272</v>
      </c>
      <c r="AB19" s="17" t="s">
        <v>269</v>
      </c>
      <c r="AC19" s="17" t="s">
        <v>271</v>
      </c>
      <c r="AD19" s="17" t="s">
        <v>270</v>
      </c>
      <c r="AE19" s="17" t="s">
        <v>273</v>
      </c>
      <c r="AF19" s="23" t="s">
        <v>340</v>
      </c>
      <c r="AG19" s="61" t="s">
        <v>341</v>
      </c>
      <c r="AH19" s="58"/>
      <c r="AI19" s="25"/>
      <c r="AJ19" s="25"/>
      <c r="AK19" s="62"/>
      <c r="AL19" s="52"/>
      <c r="AM19" s="66"/>
      <c r="AN19" s="66"/>
      <c r="AO19" s="67"/>
      <c r="AP19" s="64"/>
      <c r="AQ19" s="12">
        <v>1</v>
      </c>
      <c r="AR19" s="33"/>
      <c r="AT19" s="33"/>
      <c r="BC19" s="2">
        <v>22</v>
      </c>
    </row>
    <row r="20" spans="1:55" ht="74.25" customHeight="1" x14ac:dyDescent="0.25">
      <c r="A20" s="17">
        <v>11</v>
      </c>
      <c r="B20" s="16">
        <v>16055137</v>
      </c>
      <c r="C20" s="20" t="s">
        <v>342</v>
      </c>
      <c r="D20" s="21" t="s">
        <v>343</v>
      </c>
      <c r="E20" s="22" t="s">
        <v>344</v>
      </c>
      <c r="F20" s="23" t="s">
        <v>345</v>
      </c>
      <c r="G20" s="16" t="s">
        <v>36</v>
      </c>
      <c r="H20" s="17" t="s">
        <v>37</v>
      </c>
      <c r="I20" s="17" t="s">
        <v>552</v>
      </c>
      <c r="J20" s="17"/>
      <c r="K20" s="52" t="s">
        <v>586</v>
      </c>
      <c r="L20" s="16" t="s">
        <v>78</v>
      </c>
      <c r="M20" s="18">
        <v>3.09</v>
      </c>
      <c r="N20" s="24">
        <v>8.8000000000000007</v>
      </c>
      <c r="O20" s="19" t="s">
        <v>44</v>
      </c>
      <c r="P20" s="19"/>
      <c r="Q20" s="17" t="s">
        <v>147</v>
      </c>
      <c r="R20" s="17" t="s">
        <v>148</v>
      </c>
      <c r="S20" s="17"/>
      <c r="T20" s="17" t="s">
        <v>346</v>
      </c>
      <c r="U20" s="17" t="s">
        <v>347</v>
      </c>
      <c r="V20" s="17" t="s">
        <v>42</v>
      </c>
      <c r="W20" s="17" t="s">
        <v>348</v>
      </c>
      <c r="X20" s="17" t="s">
        <v>45</v>
      </c>
      <c r="Y20" s="17" t="s">
        <v>349</v>
      </c>
      <c r="Z20" s="17" t="s">
        <v>268</v>
      </c>
      <c r="AA20" s="17" t="s">
        <v>269</v>
      </c>
      <c r="AB20" s="17" t="s">
        <v>272</v>
      </c>
      <c r="AC20" s="17" t="s">
        <v>271</v>
      </c>
      <c r="AD20" s="17" t="s">
        <v>270</v>
      </c>
      <c r="AE20" s="17" t="s">
        <v>273</v>
      </c>
      <c r="AF20" s="23" t="s">
        <v>350</v>
      </c>
      <c r="AG20" s="61" t="s">
        <v>351</v>
      </c>
      <c r="AH20" s="58"/>
      <c r="AI20" s="25"/>
      <c r="AJ20" s="25"/>
      <c r="AK20" s="62"/>
      <c r="AL20" s="52"/>
      <c r="AM20" s="66"/>
      <c r="AN20" s="66"/>
      <c r="AO20" s="67"/>
      <c r="AP20" s="64"/>
      <c r="AQ20" s="12">
        <v>1</v>
      </c>
      <c r="AR20" s="33"/>
      <c r="AT20" s="33"/>
      <c r="BC20" s="2">
        <v>23</v>
      </c>
    </row>
    <row r="21" spans="1:55" ht="74.25" customHeight="1" x14ac:dyDescent="0.25">
      <c r="A21" s="17">
        <v>12</v>
      </c>
      <c r="B21" s="16">
        <v>16055141</v>
      </c>
      <c r="C21" s="20" t="s">
        <v>198</v>
      </c>
      <c r="D21" s="21" t="s">
        <v>352</v>
      </c>
      <c r="E21" s="22" t="s">
        <v>353</v>
      </c>
      <c r="F21" s="23" t="s">
        <v>354</v>
      </c>
      <c r="G21" s="16" t="s">
        <v>60</v>
      </c>
      <c r="H21" s="17" t="s">
        <v>37</v>
      </c>
      <c r="I21" s="17" t="s">
        <v>552</v>
      </c>
      <c r="J21" s="17"/>
      <c r="K21" s="52" t="s">
        <v>586</v>
      </c>
      <c r="L21" s="16" t="s">
        <v>78</v>
      </c>
      <c r="M21" s="18">
        <v>3.13</v>
      </c>
      <c r="N21" s="24">
        <v>8.8000000000000007</v>
      </c>
      <c r="O21" s="19" t="s">
        <v>44</v>
      </c>
      <c r="P21" s="19"/>
      <c r="Q21" s="17" t="s">
        <v>147</v>
      </c>
      <c r="R21" s="17" t="s">
        <v>148</v>
      </c>
      <c r="S21" s="17"/>
      <c r="T21" s="17" t="s">
        <v>355</v>
      </c>
      <c r="U21" s="17" t="s">
        <v>137</v>
      </c>
      <c r="V21" s="17" t="s">
        <v>42</v>
      </c>
      <c r="W21" s="17" t="s">
        <v>356</v>
      </c>
      <c r="X21" s="17" t="s">
        <v>106</v>
      </c>
      <c r="Y21" s="17" t="s">
        <v>357</v>
      </c>
      <c r="Z21" s="17" t="s">
        <v>268</v>
      </c>
      <c r="AA21" s="17" t="s">
        <v>270</v>
      </c>
      <c r="AB21" s="17" t="s">
        <v>269</v>
      </c>
      <c r="AC21" s="17" t="s">
        <v>271</v>
      </c>
      <c r="AD21" s="17" t="s">
        <v>272</v>
      </c>
      <c r="AE21" s="17" t="s">
        <v>273</v>
      </c>
      <c r="AF21" s="23" t="s">
        <v>358</v>
      </c>
      <c r="AG21" s="61" t="s">
        <v>359</v>
      </c>
      <c r="AH21" s="58"/>
      <c r="AI21" s="25"/>
      <c r="AJ21" s="25"/>
      <c r="AK21" s="62"/>
      <c r="AL21" s="52"/>
      <c r="AM21" s="66"/>
      <c r="AN21" s="66"/>
      <c r="AO21" s="67"/>
      <c r="AP21" s="64"/>
      <c r="AQ21" s="12">
        <v>1</v>
      </c>
      <c r="AR21" s="16" t="s">
        <v>588</v>
      </c>
      <c r="AT21" s="33"/>
      <c r="BC21" s="2">
        <v>24</v>
      </c>
    </row>
    <row r="22" spans="1:55" ht="74.25" customHeight="1" x14ac:dyDescent="0.25">
      <c r="A22" s="17">
        <v>13</v>
      </c>
      <c r="B22" s="16">
        <v>15055127</v>
      </c>
      <c r="C22" s="20" t="s">
        <v>276</v>
      </c>
      <c r="D22" s="21" t="s">
        <v>277</v>
      </c>
      <c r="E22" s="26" t="s">
        <v>278</v>
      </c>
      <c r="F22" s="23" t="s">
        <v>279</v>
      </c>
      <c r="G22" s="16" t="s">
        <v>244</v>
      </c>
      <c r="H22" s="17" t="s">
        <v>114</v>
      </c>
      <c r="I22" s="17" t="s">
        <v>126</v>
      </c>
      <c r="J22" s="17"/>
      <c r="K22" s="52" t="s">
        <v>586</v>
      </c>
      <c r="L22" s="16" t="s">
        <v>285</v>
      </c>
      <c r="M22" s="18">
        <v>3</v>
      </c>
      <c r="N22" s="24">
        <v>8.5</v>
      </c>
      <c r="O22" s="19" t="s">
        <v>44</v>
      </c>
      <c r="P22" s="19"/>
      <c r="Q22" s="17">
        <v>60340410</v>
      </c>
      <c r="R22" s="17" t="s">
        <v>148</v>
      </c>
      <c r="S22" s="17"/>
      <c r="T22" s="17" t="s">
        <v>280</v>
      </c>
      <c r="U22" s="17" t="s">
        <v>281</v>
      </c>
      <c r="V22" s="17" t="s">
        <v>282</v>
      </c>
      <c r="W22" s="17" t="s">
        <v>283</v>
      </c>
      <c r="X22" s="17" t="s">
        <v>284</v>
      </c>
      <c r="Y22" s="17" t="s">
        <v>286</v>
      </c>
      <c r="Z22" s="17" t="s">
        <v>134</v>
      </c>
      <c r="AA22" s="17" t="s">
        <v>136</v>
      </c>
      <c r="AB22" s="17" t="s">
        <v>138</v>
      </c>
      <c r="AC22" s="17" t="s">
        <v>137</v>
      </c>
      <c r="AD22" s="17" t="s">
        <v>135</v>
      </c>
      <c r="AE22" s="17" t="s">
        <v>139</v>
      </c>
      <c r="AF22" s="23" t="s">
        <v>287</v>
      </c>
      <c r="AG22" s="59" t="s">
        <v>288</v>
      </c>
      <c r="AH22" s="17"/>
      <c r="AI22" s="17"/>
      <c r="AJ22" s="17"/>
      <c r="AK22" s="68">
        <v>11100</v>
      </c>
      <c r="AL22" s="60"/>
      <c r="AM22" s="60"/>
      <c r="AN22" s="60"/>
      <c r="AO22" s="60"/>
      <c r="AP22" s="60"/>
      <c r="AQ22" s="12">
        <v>1</v>
      </c>
      <c r="BC22" s="2">
        <v>17</v>
      </c>
    </row>
    <row r="23" spans="1:55" ht="74.25" customHeight="1" x14ac:dyDescent="0.25">
      <c r="A23" s="17">
        <v>14</v>
      </c>
      <c r="B23" s="16">
        <v>15055335</v>
      </c>
      <c r="C23" s="20" t="s">
        <v>121</v>
      </c>
      <c r="D23" s="21" t="s">
        <v>122</v>
      </c>
      <c r="E23" s="22" t="s">
        <v>123</v>
      </c>
      <c r="F23" s="23" t="s">
        <v>124</v>
      </c>
      <c r="G23" s="16" t="s">
        <v>125</v>
      </c>
      <c r="H23" s="17" t="s">
        <v>114</v>
      </c>
      <c r="I23" s="17" t="s">
        <v>126</v>
      </c>
      <c r="J23" s="17"/>
      <c r="K23" s="52" t="s">
        <v>586</v>
      </c>
      <c r="L23" s="16" t="s">
        <v>132</v>
      </c>
      <c r="M23" s="18">
        <v>3.02</v>
      </c>
      <c r="N23" s="24">
        <v>8.5</v>
      </c>
      <c r="O23" s="19" t="s">
        <v>44</v>
      </c>
      <c r="P23" s="19"/>
      <c r="Q23" s="17">
        <v>60340410</v>
      </c>
      <c r="R23" s="17" t="s">
        <v>127</v>
      </c>
      <c r="S23" s="17"/>
      <c r="T23" s="17" t="s">
        <v>128</v>
      </c>
      <c r="U23" s="17" t="s">
        <v>129</v>
      </c>
      <c r="V23" s="17" t="s">
        <v>130</v>
      </c>
      <c r="W23" s="17" t="s">
        <v>131</v>
      </c>
      <c r="X23" s="17" t="s">
        <v>45</v>
      </c>
      <c r="Y23" s="17" t="s">
        <v>133</v>
      </c>
      <c r="Z23" s="17" t="s">
        <v>134</v>
      </c>
      <c r="AA23" s="17" t="s">
        <v>135</v>
      </c>
      <c r="AB23" s="17" t="s">
        <v>136</v>
      </c>
      <c r="AC23" s="17" t="s">
        <v>137</v>
      </c>
      <c r="AD23" s="17" t="s">
        <v>138</v>
      </c>
      <c r="AE23" s="17" t="s">
        <v>139</v>
      </c>
      <c r="AF23" s="23" t="s">
        <v>140</v>
      </c>
      <c r="AG23" s="59" t="s">
        <v>141</v>
      </c>
      <c r="AH23" s="58"/>
      <c r="AI23" s="25"/>
      <c r="AJ23" s="25"/>
      <c r="AK23" s="17"/>
      <c r="AL23" s="73"/>
      <c r="AM23" s="58"/>
      <c r="AN23" s="58"/>
      <c r="AO23" s="58"/>
      <c r="AP23" s="58"/>
      <c r="AQ23" s="12">
        <v>1</v>
      </c>
      <c r="AR23" s="12"/>
      <c r="AS23" s="12"/>
      <c r="AT23" s="12"/>
      <c r="AU23" s="13"/>
      <c r="AV23" s="12"/>
      <c r="AW23" s="12"/>
      <c r="AX23" s="12"/>
      <c r="AY23" s="12"/>
      <c r="AZ23" s="12"/>
      <c r="BA23" s="12"/>
      <c r="BB23" s="2"/>
      <c r="BC23" s="2">
        <v>5</v>
      </c>
    </row>
    <row r="24" spans="1:55" ht="74.25" customHeight="1" x14ac:dyDescent="0.25">
      <c r="A24" s="17">
        <v>15</v>
      </c>
      <c r="B24" s="16">
        <v>15055418</v>
      </c>
      <c r="C24" s="20" t="s">
        <v>218</v>
      </c>
      <c r="D24" s="21" t="s">
        <v>219</v>
      </c>
      <c r="E24" s="26" t="s">
        <v>220</v>
      </c>
      <c r="F24" s="23" t="s">
        <v>221</v>
      </c>
      <c r="G24" s="16" t="s">
        <v>73</v>
      </c>
      <c r="H24" s="17" t="s">
        <v>114</v>
      </c>
      <c r="I24" s="17" t="s">
        <v>126</v>
      </c>
      <c r="J24" s="17"/>
      <c r="K24" s="52" t="s">
        <v>586</v>
      </c>
      <c r="L24" s="16" t="s">
        <v>132</v>
      </c>
      <c r="M24" s="18">
        <v>2.87</v>
      </c>
      <c r="N24" s="24">
        <v>7.8</v>
      </c>
      <c r="O24" s="19" t="s">
        <v>77</v>
      </c>
      <c r="P24" s="19"/>
      <c r="Q24" s="17">
        <v>60340410</v>
      </c>
      <c r="R24" s="17" t="s">
        <v>222</v>
      </c>
      <c r="S24" s="17"/>
      <c r="T24" s="17" t="s">
        <v>223</v>
      </c>
      <c r="U24" s="17" t="s">
        <v>224</v>
      </c>
      <c r="V24" s="17" t="s">
        <v>225</v>
      </c>
      <c r="W24" s="17" t="s">
        <v>226</v>
      </c>
      <c r="X24" s="17" t="s">
        <v>45</v>
      </c>
      <c r="Y24" s="17" t="s">
        <v>227</v>
      </c>
      <c r="Z24" s="17" t="s">
        <v>153</v>
      </c>
      <c r="AA24" s="17" t="s">
        <v>157</v>
      </c>
      <c r="AB24" s="17" t="s">
        <v>155</v>
      </c>
      <c r="AC24" s="17" t="s">
        <v>156</v>
      </c>
      <c r="AD24" s="17" t="s">
        <v>154</v>
      </c>
      <c r="AE24" s="17" t="s">
        <v>158</v>
      </c>
      <c r="AF24" s="23" t="s">
        <v>228</v>
      </c>
      <c r="AG24" s="59" t="s">
        <v>229</v>
      </c>
      <c r="AH24" s="17"/>
      <c r="AI24" s="17"/>
      <c r="AJ24" s="17"/>
      <c r="AK24" s="68">
        <v>5550</v>
      </c>
      <c r="AL24" s="60"/>
      <c r="AM24" s="60"/>
      <c r="AN24" s="60"/>
      <c r="AO24" s="60"/>
      <c r="AP24" s="64"/>
      <c r="AQ24" s="12">
        <v>1</v>
      </c>
      <c r="BC24" s="2">
        <v>12</v>
      </c>
    </row>
    <row r="25" spans="1:55" ht="74.25" customHeight="1" x14ac:dyDescent="0.25">
      <c r="A25" s="17">
        <v>16</v>
      </c>
      <c r="B25" s="16">
        <v>15055424</v>
      </c>
      <c r="C25" s="20" t="s">
        <v>230</v>
      </c>
      <c r="D25" s="21" t="s">
        <v>231</v>
      </c>
      <c r="E25" s="22" t="s">
        <v>232</v>
      </c>
      <c r="F25" s="23" t="s">
        <v>233</v>
      </c>
      <c r="G25" s="16" t="s">
        <v>73</v>
      </c>
      <c r="H25" s="17" t="s">
        <v>37</v>
      </c>
      <c r="I25" s="17" t="s">
        <v>126</v>
      </c>
      <c r="J25" s="17"/>
      <c r="K25" s="52" t="s">
        <v>586</v>
      </c>
      <c r="L25" s="16" t="s">
        <v>132</v>
      </c>
      <c r="M25" s="18">
        <v>3.32</v>
      </c>
      <c r="N25" s="24">
        <v>8.6</v>
      </c>
      <c r="O25" s="19" t="s">
        <v>44</v>
      </c>
      <c r="P25" s="19"/>
      <c r="Q25" s="17">
        <v>60340410</v>
      </c>
      <c r="R25" s="17" t="s">
        <v>127</v>
      </c>
      <c r="S25" s="17"/>
      <c r="T25" s="17" t="s">
        <v>234</v>
      </c>
      <c r="U25" s="17" t="s">
        <v>235</v>
      </c>
      <c r="V25" s="17" t="s">
        <v>236</v>
      </c>
      <c r="W25" s="17" t="s">
        <v>237</v>
      </c>
      <c r="X25" s="17" t="s">
        <v>45</v>
      </c>
      <c r="Y25" s="17" t="s">
        <v>238</v>
      </c>
      <c r="Z25" s="17" t="s">
        <v>172</v>
      </c>
      <c r="AA25" s="17" t="s">
        <v>176</v>
      </c>
      <c r="AB25" s="17" t="s">
        <v>173</v>
      </c>
      <c r="AC25" s="17" t="s">
        <v>175</v>
      </c>
      <c r="AD25" s="17" t="s">
        <v>174</v>
      </c>
      <c r="AE25" s="17" t="s">
        <v>177</v>
      </c>
      <c r="AF25" s="23" t="s">
        <v>239</v>
      </c>
      <c r="AG25" s="59" t="s">
        <v>240</v>
      </c>
      <c r="AH25" s="58"/>
      <c r="AI25" s="25"/>
      <c r="AJ25" s="25"/>
      <c r="AK25" s="17">
        <v>5550</v>
      </c>
      <c r="AL25" s="73"/>
      <c r="AM25" s="58"/>
      <c r="AN25" s="58"/>
      <c r="AO25" s="58"/>
      <c r="AP25" s="58"/>
      <c r="AQ25" s="12">
        <v>1</v>
      </c>
      <c r="AR25" s="12"/>
      <c r="AS25" s="12"/>
      <c r="AT25" s="12"/>
      <c r="AU25" s="13"/>
      <c r="AV25" s="12"/>
      <c r="AW25" s="12"/>
      <c r="AX25" s="12"/>
      <c r="AY25" s="12"/>
      <c r="AZ25" s="12"/>
      <c r="BC25" s="2">
        <v>13</v>
      </c>
    </row>
    <row r="26" spans="1:55" ht="74.25" customHeight="1" x14ac:dyDescent="0.25">
      <c r="A26" s="17">
        <v>17</v>
      </c>
      <c r="B26" s="32" t="s">
        <v>250</v>
      </c>
      <c r="C26" s="20" t="s">
        <v>251</v>
      </c>
      <c r="D26" s="21" t="s">
        <v>114</v>
      </c>
      <c r="E26" s="22" t="s">
        <v>252</v>
      </c>
      <c r="F26" s="23" t="s">
        <v>253</v>
      </c>
      <c r="G26" s="16" t="s">
        <v>125</v>
      </c>
      <c r="H26" s="17" t="s">
        <v>114</v>
      </c>
      <c r="I26" s="17" t="s">
        <v>126</v>
      </c>
      <c r="J26" s="17"/>
      <c r="K26" s="52" t="s">
        <v>586</v>
      </c>
      <c r="L26" s="16" t="s">
        <v>132</v>
      </c>
      <c r="M26" s="18">
        <v>3.26</v>
      </c>
      <c r="N26" s="24">
        <v>8</v>
      </c>
      <c r="O26" s="19" t="s">
        <v>95</v>
      </c>
      <c r="P26" s="19"/>
      <c r="Q26" s="17">
        <v>60340410</v>
      </c>
      <c r="R26" s="17" t="s">
        <v>127</v>
      </c>
      <c r="S26" s="17"/>
      <c r="T26" s="17" t="s">
        <v>254</v>
      </c>
      <c r="U26" s="17" t="s">
        <v>136</v>
      </c>
      <c r="V26" s="17" t="s">
        <v>255</v>
      </c>
      <c r="W26" s="17" t="s">
        <v>256</v>
      </c>
      <c r="X26" s="17" t="s">
        <v>45</v>
      </c>
      <c r="Y26" s="17" t="s">
        <v>257</v>
      </c>
      <c r="Z26" s="17" t="s">
        <v>172</v>
      </c>
      <c r="AA26" s="17" t="s">
        <v>173</v>
      </c>
      <c r="AB26" s="17" t="s">
        <v>176</v>
      </c>
      <c r="AC26" s="17" t="s">
        <v>175</v>
      </c>
      <c r="AD26" s="17" t="s">
        <v>174</v>
      </c>
      <c r="AE26" s="17" t="s">
        <v>177</v>
      </c>
      <c r="AF26" s="23" t="s">
        <v>258</v>
      </c>
      <c r="AG26" s="59" t="s">
        <v>259</v>
      </c>
      <c r="AH26" s="58"/>
      <c r="AI26" s="25"/>
      <c r="AJ26" s="25"/>
      <c r="AK26" s="62">
        <v>5550</v>
      </c>
      <c r="AL26" s="53"/>
      <c r="AM26" s="53"/>
      <c r="AN26" s="53"/>
      <c r="AO26" s="53"/>
      <c r="AP26" s="69"/>
      <c r="AQ26" s="12">
        <v>1</v>
      </c>
      <c r="AR26" s="70" t="s">
        <v>589</v>
      </c>
      <c r="BC26" s="2">
        <v>15</v>
      </c>
    </row>
    <row r="27" spans="1:55" ht="74.25" customHeight="1" x14ac:dyDescent="0.25">
      <c r="A27" s="17">
        <v>18</v>
      </c>
      <c r="B27" s="16">
        <v>15055472</v>
      </c>
      <c r="C27" s="20" t="s">
        <v>300</v>
      </c>
      <c r="D27" s="21" t="s">
        <v>301</v>
      </c>
      <c r="E27" s="26" t="s">
        <v>302</v>
      </c>
      <c r="F27" s="23" t="s">
        <v>303</v>
      </c>
      <c r="G27" s="16" t="s">
        <v>73</v>
      </c>
      <c r="H27" s="17" t="s">
        <v>114</v>
      </c>
      <c r="I27" s="17" t="s">
        <v>126</v>
      </c>
      <c r="J27" s="17"/>
      <c r="K27" s="52" t="s">
        <v>586</v>
      </c>
      <c r="L27" s="16" t="s">
        <v>132</v>
      </c>
      <c r="M27" s="18">
        <v>2.87</v>
      </c>
      <c r="N27" s="24">
        <v>8</v>
      </c>
      <c r="O27" s="19" t="s">
        <v>95</v>
      </c>
      <c r="P27" s="19"/>
      <c r="Q27" s="17">
        <v>60340410</v>
      </c>
      <c r="R27" s="17" t="s">
        <v>222</v>
      </c>
      <c r="S27" s="17"/>
      <c r="T27" s="17" t="s">
        <v>304</v>
      </c>
      <c r="U27" s="17" t="s">
        <v>305</v>
      </c>
      <c r="V27" s="17" t="s">
        <v>306</v>
      </c>
      <c r="W27" s="17" t="s">
        <v>307</v>
      </c>
      <c r="X27" s="17" t="s">
        <v>117</v>
      </c>
      <c r="Y27" s="17" t="s">
        <v>308</v>
      </c>
      <c r="Z27" s="17" t="s">
        <v>172</v>
      </c>
      <c r="AA27" s="17" t="s">
        <v>174</v>
      </c>
      <c r="AB27" s="17" t="s">
        <v>176</v>
      </c>
      <c r="AC27" s="17" t="s">
        <v>175</v>
      </c>
      <c r="AD27" s="17" t="s">
        <v>173</v>
      </c>
      <c r="AE27" s="17" t="s">
        <v>177</v>
      </c>
      <c r="AF27" s="23" t="s">
        <v>309</v>
      </c>
      <c r="AG27" s="59" t="s">
        <v>310</v>
      </c>
      <c r="AH27" s="58"/>
      <c r="AI27" s="25"/>
      <c r="AJ27" s="25"/>
      <c r="AK27" s="68">
        <v>5550</v>
      </c>
      <c r="AL27" s="53"/>
      <c r="AM27" s="53"/>
      <c r="AN27" s="53"/>
      <c r="AO27" s="53"/>
      <c r="AP27" s="53"/>
      <c r="AQ27" s="12">
        <v>1</v>
      </c>
      <c r="AR27" s="53"/>
      <c r="AS27" s="53"/>
      <c r="BC27" s="2">
        <v>19</v>
      </c>
    </row>
    <row r="28" spans="1:55" ht="74.25" customHeight="1" x14ac:dyDescent="0.25">
      <c r="A28" s="17">
        <v>19</v>
      </c>
      <c r="B28" s="16">
        <v>15055465</v>
      </c>
      <c r="C28" s="20" t="s">
        <v>311</v>
      </c>
      <c r="D28" s="21" t="s">
        <v>312</v>
      </c>
      <c r="E28" s="26" t="s">
        <v>313</v>
      </c>
      <c r="F28" s="23" t="s">
        <v>581</v>
      </c>
      <c r="G28" s="16" t="s">
        <v>60</v>
      </c>
      <c r="H28" s="17" t="s">
        <v>114</v>
      </c>
      <c r="I28" s="17" t="s">
        <v>126</v>
      </c>
      <c r="J28" s="17"/>
      <c r="K28" s="52" t="s">
        <v>586</v>
      </c>
      <c r="L28" s="16" t="s">
        <v>132</v>
      </c>
      <c r="M28" s="18">
        <v>2.85</v>
      </c>
      <c r="N28" s="24">
        <v>8.5</v>
      </c>
      <c r="O28" s="19" t="s">
        <v>44</v>
      </c>
      <c r="P28" s="19"/>
      <c r="Q28" s="17">
        <v>60340410</v>
      </c>
      <c r="R28" s="17" t="s">
        <v>222</v>
      </c>
      <c r="S28" s="17"/>
      <c r="T28" s="17" t="s">
        <v>314</v>
      </c>
      <c r="U28" s="17" t="s">
        <v>315</v>
      </c>
      <c r="V28" s="17" t="s">
        <v>316</v>
      </c>
      <c r="W28" s="17" t="s">
        <v>317</v>
      </c>
      <c r="X28" s="17" t="s">
        <v>45</v>
      </c>
      <c r="Y28" s="17" t="s">
        <v>318</v>
      </c>
      <c r="Z28" s="17" t="s">
        <v>268</v>
      </c>
      <c r="AA28" s="17" t="s">
        <v>272</v>
      </c>
      <c r="AB28" s="17" t="s">
        <v>270</v>
      </c>
      <c r="AC28" s="17" t="s">
        <v>271</v>
      </c>
      <c r="AD28" s="17" t="s">
        <v>269</v>
      </c>
      <c r="AE28" s="17" t="s">
        <v>273</v>
      </c>
      <c r="AF28" s="23" t="s">
        <v>319</v>
      </c>
      <c r="AG28" s="59" t="s">
        <v>320</v>
      </c>
      <c r="AH28" s="17"/>
      <c r="AI28" s="17"/>
      <c r="AJ28" s="17"/>
      <c r="AK28" s="68">
        <v>5550</v>
      </c>
      <c r="AL28" s="53"/>
      <c r="AM28" s="53"/>
      <c r="AN28" s="53"/>
      <c r="AO28" s="53"/>
      <c r="AP28" s="53"/>
      <c r="AQ28" s="12">
        <v>1</v>
      </c>
      <c r="AZ28" s="1" t="s">
        <v>321</v>
      </c>
      <c r="BC28" s="2">
        <v>20</v>
      </c>
    </row>
    <row r="29" spans="1:55" ht="74.25" customHeight="1" x14ac:dyDescent="0.25">
      <c r="A29" s="17">
        <v>20</v>
      </c>
      <c r="B29" s="16">
        <v>15055464</v>
      </c>
      <c r="C29" s="20" t="s">
        <v>289</v>
      </c>
      <c r="D29" s="21" t="s">
        <v>290</v>
      </c>
      <c r="E29" s="26" t="s">
        <v>291</v>
      </c>
      <c r="F29" s="23" t="s">
        <v>292</v>
      </c>
      <c r="G29" s="16" t="s">
        <v>146</v>
      </c>
      <c r="H29" s="17" t="s">
        <v>114</v>
      </c>
      <c r="I29" s="17" t="s">
        <v>126</v>
      </c>
      <c r="J29" s="17"/>
      <c r="K29" s="52" t="s">
        <v>586</v>
      </c>
      <c r="L29" s="16" t="s">
        <v>132</v>
      </c>
      <c r="M29" s="18">
        <v>2.77</v>
      </c>
      <c r="N29" s="24">
        <v>8.1999999999999993</v>
      </c>
      <c r="O29" s="19" t="s">
        <v>95</v>
      </c>
      <c r="P29" s="19"/>
      <c r="Q29" s="17" t="s">
        <v>147</v>
      </c>
      <c r="R29" s="17" t="s">
        <v>222</v>
      </c>
      <c r="S29" s="17"/>
      <c r="T29" s="17" t="s">
        <v>293</v>
      </c>
      <c r="U29" s="17" t="s">
        <v>294</v>
      </c>
      <c r="V29" s="17" t="s">
        <v>295</v>
      </c>
      <c r="W29" s="17" t="s">
        <v>296</v>
      </c>
      <c r="X29" s="17" t="s">
        <v>45</v>
      </c>
      <c r="Y29" s="17" t="s">
        <v>297</v>
      </c>
      <c r="Z29" s="17" t="s">
        <v>172</v>
      </c>
      <c r="AA29" s="17" t="s">
        <v>174</v>
      </c>
      <c r="AB29" s="17" t="s">
        <v>173</v>
      </c>
      <c r="AC29" s="17" t="s">
        <v>175</v>
      </c>
      <c r="AD29" s="17" t="s">
        <v>176</v>
      </c>
      <c r="AE29" s="17" t="s">
        <v>177</v>
      </c>
      <c r="AF29" s="23" t="s">
        <v>298</v>
      </c>
      <c r="AG29" s="59" t="s">
        <v>299</v>
      </c>
      <c r="AH29" s="58"/>
      <c r="AI29" s="25"/>
      <c r="AJ29" s="25"/>
      <c r="AK29" s="68">
        <v>5550</v>
      </c>
      <c r="AL29" s="53"/>
      <c r="AM29" s="53"/>
      <c r="AN29" s="53"/>
      <c r="AO29" s="53"/>
      <c r="AP29" s="53"/>
      <c r="AQ29" s="12">
        <v>1</v>
      </c>
      <c r="BC29" s="2">
        <v>18</v>
      </c>
    </row>
    <row r="30" spans="1:55" s="2" customFormat="1" ht="25.5" customHeight="1" x14ac:dyDescent="0.25">
      <c r="A30" s="73" t="s">
        <v>556</v>
      </c>
      <c r="B30" s="80" t="s">
        <v>557</v>
      </c>
      <c r="C30" s="81"/>
      <c r="D30" s="81"/>
      <c r="E30" s="81"/>
      <c r="F30" s="81"/>
      <c r="G30" s="81"/>
      <c r="H30" s="81"/>
      <c r="I30" s="51"/>
      <c r="J30" s="51"/>
      <c r="K30" s="81" t="s">
        <v>564</v>
      </c>
      <c r="L30" s="81"/>
      <c r="M30" s="81"/>
      <c r="N30" s="81"/>
      <c r="O30" s="81"/>
      <c r="P30" s="82"/>
      <c r="Q30" s="4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57"/>
      <c r="AK30" s="57"/>
      <c r="AL30" s="73"/>
      <c r="AM30" s="58"/>
      <c r="AN30" s="58"/>
      <c r="AO30" s="58"/>
      <c r="AP30" s="58"/>
      <c r="AQ30" s="50">
        <f>SUBTOTAL(9,AQ31:AQ36)</f>
        <v>6</v>
      </c>
      <c r="AR30" s="12"/>
      <c r="AS30" s="12"/>
      <c r="AT30" s="12"/>
      <c r="AU30" s="13"/>
      <c r="AV30" s="12"/>
      <c r="AW30" s="12"/>
      <c r="AX30" s="12"/>
      <c r="AY30" s="12"/>
      <c r="AZ30" s="12"/>
      <c r="BA30" s="12"/>
    </row>
    <row r="31" spans="1:55" ht="74.25" customHeight="1" x14ac:dyDescent="0.25">
      <c r="A31" s="17">
        <v>1</v>
      </c>
      <c r="B31" s="16">
        <v>16055205</v>
      </c>
      <c r="C31" s="20" t="s">
        <v>32</v>
      </c>
      <c r="D31" s="21" t="s">
        <v>33</v>
      </c>
      <c r="E31" s="26" t="s">
        <v>34</v>
      </c>
      <c r="F31" s="23" t="s">
        <v>35</v>
      </c>
      <c r="G31" s="16" t="s">
        <v>36</v>
      </c>
      <c r="H31" s="17" t="s">
        <v>37</v>
      </c>
      <c r="I31" s="17" t="s">
        <v>552</v>
      </c>
      <c r="J31" s="17" t="s">
        <v>38</v>
      </c>
      <c r="K31" s="17" t="s">
        <v>585</v>
      </c>
      <c r="L31" s="16" t="s">
        <v>46</v>
      </c>
      <c r="M31" s="18">
        <v>3.37</v>
      </c>
      <c r="N31" s="24">
        <v>8.6999999999999993</v>
      </c>
      <c r="O31" s="19" t="s">
        <v>44</v>
      </c>
      <c r="P31" s="19"/>
      <c r="Q31" s="17">
        <v>60310106</v>
      </c>
      <c r="R31" s="17" t="s">
        <v>39</v>
      </c>
      <c r="S31" s="17"/>
      <c r="T31" s="17" t="s">
        <v>40</v>
      </c>
      <c r="U31" s="17" t="s">
        <v>41</v>
      </c>
      <c r="V31" s="17" t="s">
        <v>42</v>
      </c>
      <c r="W31" s="17" t="s">
        <v>43</v>
      </c>
      <c r="X31" s="17" t="s">
        <v>45</v>
      </c>
      <c r="Y31" s="17" t="s">
        <v>47</v>
      </c>
      <c r="Z31" s="17" t="s">
        <v>48</v>
      </c>
      <c r="AA31" s="17" t="s">
        <v>49</v>
      </c>
      <c r="AB31" s="17" t="s">
        <v>50</v>
      </c>
      <c r="AC31" s="17" t="s">
        <v>51</v>
      </c>
      <c r="AD31" s="17" t="s">
        <v>52</v>
      </c>
      <c r="AE31" s="17" t="s">
        <v>53</v>
      </c>
      <c r="AF31" s="23" t="s">
        <v>54</v>
      </c>
      <c r="AG31" s="59" t="s">
        <v>55</v>
      </c>
      <c r="AH31" s="58"/>
      <c r="AI31" s="25"/>
      <c r="AJ31" s="25"/>
      <c r="AK31" s="68"/>
      <c r="AL31" s="53"/>
      <c r="AM31" s="53"/>
      <c r="AN31" s="53"/>
      <c r="AO31" s="53"/>
      <c r="AP31" s="53"/>
      <c r="AQ31" s="12">
        <v>1</v>
      </c>
      <c r="BC31" s="2"/>
    </row>
    <row r="32" spans="1:55" ht="74.25" customHeight="1" x14ac:dyDescent="0.25">
      <c r="A32" s="17">
        <v>2</v>
      </c>
      <c r="B32" s="16">
        <v>16055218</v>
      </c>
      <c r="C32" s="20" t="s">
        <v>56</v>
      </c>
      <c r="D32" s="21" t="s">
        <v>57</v>
      </c>
      <c r="E32" s="26" t="s">
        <v>58</v>
      </c>
      <c r="F32" s="23" t="s">
        <v>59</v>
      </c>
      <c r="G32" s="16" t="s">
        <v>60</v>
      </c>
      <c r="H32" s="17" t="s">
        <v>37</v>
      </c>
      <c r="I32" s="17" t="s">
        <v>552</v>
      </c>
      <c r="J32" s="17" t="s">
        <v>38</v>
      </c>
      <c r="K32" s="17" t="s">
        <v>585</v>
      </c>
      <c r="L32" s="16" t="s">
        <v>46</v>
      </c>
      <c r="M32" s="18">
        <v>3.31</v>
      </c>
      <c r="N32" s="24">
        <v>8.5</v>
      </c>
      <c r="O32" s="19" t="s">
        <v>44</v>
      </c>
      <c r="P32" s="19"/>
      <c r="Q32" s="17" t="s">
        <v>61</v>
      </c>
      <c r="R32" s="17" t="s">
        <v>39</v>
      </c>
      <c r="S32" s="17"/>
      <c r="T32" s="17" t="s">
        <v>62</v>
      </c>
      <c r="U32" s="17" t="s">
        <v>63</v>
      </c>
      <c r="V32" s="17" t="s">
        <v>64</v>
      </c>
      <c r="W32" s="17" t="s">
        <v>65</v>
      </c>
      <c r="X32" s="17" t="s">
        <v>45</v>
      </c>
      <c r="Y32" s="17" t="s">
        <v>66</v>
      </c>
      <c r="Z32" s="17" t="s">
        <v>48</v>
      </c>
      <c r="AA32" s="17" t="s">
        <v>50</v>
      </c>
      <c r="AB32" s="17" t="s">
        <v>52</v>
      </c>
      <c r="AC32" s="17" t="s">
        <v>51</v>
      </c>
      <c r="AD32" s="17" t="s">
        <v>49</v>
      </c>
      <c r="AE32" s="17" t="s">
        <v>53</v>
      </c>
      <c r="AF32" s="23" t="s">
        <v>67</v>
      </c>
      <c r="AG32" s="59" t="s">
        <v>68</v>
      </c>
      <c r="AH32" s="58"/>
      <c r="AI32" s="25"/>
      <c r="AJ32" s="25"/>
      <c r="AK32" s="68"/>
      <c r="AL32" s="53"/>
      <c r="AM32" s="53"/>
      <c r="AN32" s="53"/>
      <c r="AO32" s="53"/>
      <c r="AP32" s="53"/>
      <c r="AQ32" s="12">
        <v>1</v>
      </c>
      <c r="BC32" s="2"/>
    </row>
    <row r="33" spans="1:55" ht="74.25" customHeight="1" x14ac:dyDescent="0.25">
      <c r="A33" s="17">
        <v>3</v>
      </c>
      <c r="B33" s="16">
        <v>16055006</v>
      </c>
      <c r="C33" s="20" t="s">
        <v>69</v>
      </c>
      <c r="D33" s="21" t="s">
        <v>70</v>
      </c>
      <c r="E33" s="26" t="s">
        <v>71</v>
      </c>
      <c r="F33" s="23" t="s">
        <v>72</v>
      </c>
      <c r="G33" s="16" t="s">
        <v>73</v>
      </c>
      <c r="H33" s="17" t="s">
        <v>37</v>
      </c>
      <c r="I33" s="17" t="s">
        <v>552</v>
      </c>
      <c r="J33" s="17" t="s">
        <v>38</v>
      </c>
      <c r="K33" s="17" t="s">
        <v>585</v>
      </c>
      <c r="L33" s="16" t="s">
        <v>78</v>
      </c>
      <c r="M33" s="18">
        <v>3.22</v>
      </c>
      <c r="N33" s="24">
        <v>7.9</v>
      </c>
      <c r="O33" s="19" t="s">
        <v>77</v>
      </c>
      <c r="P33" s="19"/>
      <c r="Q33" s="17" t="s">
        <v>61</v>
      </c>
      <c r="R33" s="17" t="s">
        <v>39</v>
      </c>
      <c r="S33" s="17"/>
      <c r="T33" s="17" t="s">
        <v>74</v>
      </c>
      <c r="U33" s="17" t="s">
        <v>75</v>
      </c>
      <c r="V33" s="17" t="s">
        <v>64</v>
      </c>
      <c r="W33" s="17" t="s">
        <v>76</v>
      </c>
      <c r="X33" s="17" t="s">
        <v>45</v>
      </c>
      <c r="Y33" s="17" t="s">
        <v>79</v>
      </c>
      <c r="Z33" s="17" t="s">
        <v>80</v>
      </c>
      <c r="AA33" s="17" t="s">
        <v>81</v>
      </c>
      <c r="AB33" s="17" t="s">
        <v>82</v>
      </c>
      <c r="AC33" s="17" t="s">
        <v>83</v>
      </c>
      <c r="AD33" s="17" t="s">
        <v>84</v>
      </c>
      <c r="AE33" s="17" t="s">
        <v>53</v>
      </c>
      <c r="AF33" s="23" t="s">
        <v>85</v>
      </c>
      <c r="AG33" s="59" t="s">
        <v>86</v>
      </c>
      <c r="AH33" s="58"/>
      <c r="AI33" s="25"/>
      <c r="AJ33" s="25"/>
      <c r="AK33" s="68"/>
      <c r="AL33" s="53"/>
      <c r="AM33" s="53"/>
      <c r="AN33" s="53"/>
      <c r="AO33" s="53"/>
      <c r="AP33" s="53"/>
      <c r="AQ33" s="12">
        <v>1</v>
      </c>
      <c r="BC33" s="2">
        <v>1</v>
      </c>
    </row>
    <row r="34" spans="1:55" ht="74.25" customHeight="1" x14ac:dyDescent="0.25">
      <c r="A34" s="17">
        <v>4</v>
      </c>
      <c r="B34" s="16">
        <v>16055219</v>
      </c>
      <c r="C34" s="20" t="s">
        <v>87</v>
      </c>
      <c r="D34" s="21" t="s">
        <v>88</v>
      </c>
      <c r="E34" s="26" t="s">
        <v>89</v>
      </c>
      <c r="F34" s="23" t="s">
        <v>90</v>
      </c>
      <c r="G34" s="16" t="s">
        <v>91</v>
      </c>
      <c r="H34" s="17" t="s">
        <v>37</v>
      </c>
      <c r="I34" s="17" t="s">
        <v>552</v>
      </c>
      <c r="J34" s="17" t="s">
        <v>38</v>
      </c>
      <c r="K34" s="17" t="s">
        <v>585</v>
      </c>
      <c r="L34" s="16" t="s">
        <v>46</v>
      </c>
      <c r="M34" s="18">
        <v>3.23</v>
      </c>
      <c r="N34" s="24">
        <v>8.4</v>
      </c>
      <c r="O34" s="19" t="s">
        <v>95</v>
      </c>
      <c r="P34" s="19"/>
      <c r="Q34" s="17" t="s">
        <v>61</v>
      </c>
      <c r="R34" s="17" t="s">
        <v>39</v>
      </c>
      <c r="S34" s="17"/>
      <c r="T34" s="17" t="s">
        <v>92</v>
      </c>
      <c r="U34" s="17" t="s">
        <v>93</v>
      </c>
      <c r="V34" s="17" t="s">
        <v>64</v>
      </c>
      <c r="W34" s="17" t="s">
        <v>94</v>
      </c>
      <c r="X34" s="17" t="s">
        <v>45</v>
      </c>
      <c r="Y34" s="17" t="s">
        <v>96</v>
      </c>
      <c r="Z34" s="17" t="s">
        <v>80</v>
      </c>
      <c r="AA34" s="17" t="s">
        <v>84</v>
      </c>
      <c r="AB34" s="17" t="s">
        <v>81</v>
      </c>
      <c r="AC34" s="17" t="s">
        <v>83</v>
      </c>
      <c r="AD34" s="17" t="s">
        <v>82</v>
      </c>
      <c r="AE34" s="17" t="s">
        <v>53</v>
      </c>
      <c r="AF34" s="23" t="s">
        <v>97</v>
      </c>
      <c r="AG34" s="59" t="s">
        <v>98</v>
      </c>
      <c r="AH34" s="58"/>
      <c r="AI34" s="25"/>
      <c r="AJ34" s="25"/>
      <c r="AK34" s="68"/>
      <c r="AL34" s="53"/>
      <c r="AM34" s="53"/>
      <c r="AN34" s="53"/>
      <c r="AO34" s="53"/>
      <c r="AP34" s="53"/>
      <c r="AQ34" s="12">
        <v>1</v>
      </c>
      <c r="BC34" s="2">
        <v>2</v>
      </c>
    </row>
    <row r="35" spans="1:55" ht="74.25" customHeight="1" x14ac:dyDescent="0.25">
      <c r="A35" s="17">
        <v>5</v>
      </c>
      <c r="B35" s="16">
        <v>16055220</v>
      </c>
      <c r="C35" s="20" t="s">
        <v>99</v>
      </c>
      <c r="D35" s="21" t="s">
        <v>100</v>
      </c>
      <c r="E35" s="26" t="s">
        <v>101</v>
      </c>
      <c r="F35" s="23" t="s">
        <v>102</v>
      </c>
      <c r="G35" s="16" t="s">
        <v>73</v>
      </c>
      <c r="H35" s="17" t="s">
        <v>37</v>
      </c>
      <c r="I35" s="17" t="s">
        <v>552</v>
      </c>
      <c r="J35" s="17" t="s">
        <v>38</v>
      </c>
      <c r="K35" s="17" t="s">
        <v>585</v>
      </c>
      <c r="L35" s="16" t="s">
        <v>46</v>
      </c>
      <c r="M35" s="18">
        <v>3.38</v>
      </c>
      <c r="N35" s="24">
        <v>9.1999999999999993</v>
      </c>
      <c r="O35" s="19" t="s">
        <v>105</v>
      </c>
      <c r="P35" s="19"/>
      <c r="Q35" s="17">
        <v>60310106</v>
      </c>
      <c r="R35" s="17" t="s">
        <v>39</v>
      </c>
      <c r="S35" s="17"/>
      <c r="T35" s="17" t="s">
        <v>103</v>
      </c>
      <c r="U35" s="17" t="s">
        <v>41</v>
      </c>
      <c r="V35" s="17" t="s">
        <v>42</v>
      </c>
      <c r="W35" s="17" t="s">
        <v>104</v>
      </c>
      <c r="X35" s="17" t="s">
        <v>106</v>
      </c>
      <c r="Y35" s="17" t="s">
        <v>107</v>
      </c>
      <c r="Z35" s="17" t="s">
        <v>48</v>
      </c>
      <c r="AA35" s="17" t="s">
        <v>52</v>
      </c>
      <c r="AB35" s="17" t="s">
        <v>49</v>
      </c>
      <c r="AC35" s="17" t="s">
        <v>51</v>
      </c>
      <c r="AD35" s="17" t="s">
        <v>50</v>
      </c>
      <c r="AE35" s="17" t="s">
        <v>53</v>
      </c>
      <c r="AF35" s="23" t="s">
        <v>108</v>
      </c>
      <c r="AG35" s="59" t="s">
        <v>109</v>
      </c>
      <c r="AH35" s="58"/>
      <c r="AI35" s="25"/>
      <c r="AJ35" s="25"/>
      <c r="AK35" s="68"/>
      <c r="AL35" s="53"/>
      <c r="AM35" s="53"/>
      <c r="AN35" s="53"/>
      <c r="AO35" s="53"/>
      <c r="AP35" s="53"/>
      <c r="AQ35" s="12">
        <v>1</v>
      </c>
      <c r="AR35" s="60" t="s">
        <v>590</v>
      </c>
      <c r="BC35" s="2">
        <v>3</v>
      </c>
    </row>
    <row r="36" spans="1:55" ht="74.25" customHeight="1" x14ac:dyDescent="0.25">
      <c r="A36" s="17">
        <v>6</v>
      </c>
      <c r="B36" s="16">
        <v>16055223</v>
      </c>
      <c r="C36" s="20" t="s">
        <v>110</v>
      </c>
      <c r="D36" s="21" t="s">
        <v>111</v>
      </c>
      <c r="E36" s="26" t="s">
        <v>112</v>
      </c>
      <c r="F36" s="23" t="s">
        <v>113</v>
      </c>
      <c r="G36" s="16" t="s">
        <v>73</v>
      </c>
      <c r="H36" s="17" t="s">
        <v>114</v>
      </c>
      <c r="I36" s="17" t="s">
        <v>552</v>
      </c>
      <c r="J36" s="17" t="s">
        <v>38</v>
      </c>
      <c r="K36" s="17" t="s">
        <v>585</v>
      </c>
      <c r="L36" s="16" t="s">
        <v>46</v>
      </c>
      <c r="M36" s="18">
        <v>3.47</v>
      </c>
      <c r="N36" s="24">
        <v>8.8000000000000007</v>
      </c>
      <c r="O36" s="19" t="s">
        <v>44</v>
      </c>
      <c r="P36" s="19"/>
      <c r="Q36" s="17" t="s">
        <v>61</v>
      </c>
      <c r="R36" s="17" t="s">
        <v>39</v>
      </c>
      <c r="S36" s="17"/>
      <c r="T36" s="17" t="s">
        <v>115</v>
      </c>
      <c r="U36" s="17" t="s">
        <v>93</v>
      </c>
      <c r="V36" s="17" t="s">
        <v>64</v>
      </c>
      <c r="W36" s="17" t="s">
        <v>116</v>
      </c>
      <c r="X36" s="17" t="s">
        <v>117</v>
      </c>
      <c r="Y36" s="17" t="s">
        <v>118</v>
      </c>
      <c r="Z36" s="17" t="s">
        <v>80</v>
      </c>
      <c r="AA36" s="17" t="s">
        <v>82</v>
      </c>
      <c r="AB36" s="17" t="s">
        <v>84</v>
      </c>
      <c r="AC36" s="17" t="s">
        <v>83</v>
      </c>
      <c r="AD36" s="17" t="s">
        <v>81</v>
      </c>
      <c r="AE36" s="17" t="s">
        <v>53</v>
      </c>
      <c r="AF36" s="23" t="s">
        <v>119</v>
      </c>
      <c r="AG36" s="59" t="s">
        <v>120</v>
      </c>
      <c r="AH36" s="58"/>
      <c r="AI36" s="25"/>
      <c r="AJ36" s="25"/>
      <c r="AK36" s="68"/>
      <c r="AL36" s="53"/>
      <c r="AM36" s="53"/>
      <c r="AN36" s="53"/>
      <c r="AO36" s="53"/>
      <c r="AP36" s="53"/>
      <c r="AQ36" s="12">
        <v>1</v>
      </c>
      <c r="BC36" s="2">
        <v>4</v>
      </c>
    </row>
    <row r="37" spans="1:55" s="2" customFormat="1" ht="25.5" customHeight="1" x14ac:dyDescent="0.25">
      <c r="A37" s="73" t="s">
        <v>558</v>
      </c>
      <c r="B37" s="80" t="s">
        <v>559</v>
      </c>
      <c r="C37" s="81"/>
      <c r="D37" s="81"/>
      <c r="E37" s="81"/>
      <c r="F37" s="81"/>
      <c r="G37" s="81"/>
      <c r="H37" s="81"/>
      <c r="I37" s="51"/>
      <c r="J37" s="51"/>
      <c r="K37" s="81" t="s">
        <v>560</v>
      </c>
      <c r="L37" s="81"/>
      <c r="M37" s="75"/>
      <c r="N37" s="35"/>
      <c r="O37" s="35"/>
      <c r="P37" s="49"/>
      <c r="Q37" s="49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57"/>
      <c r="AK37" s="57"/>
      <c r="AL37" s="73"/>
      <c r="AM37" s="58"/>
      <c r="AN37" s="58"/>
      <c r="AO37" s="58"/>
      <c r="AP37" s="58"/>
      <c r="AQ37" s="50">
        <f>SUBTOTAL(9,AQ38:AQ53)</f>
        <v>16</v>
      </c>
      <c r="AR37" s="12"/>
      <c r="AS37" s="12"/>
      <c r="AT37" s="12"/>
      <c r="AU37" s="13"/>
      <c r="AV37" s="12"/>
      <c r="AW37" s="12"/>
      <c r="AX37" s="12"/>
      <c r="AY37" s="12"/>
      <c r="AZ37" s="12"/>
      <c r="BA37" s="12"/>
    </row>
    <row r="38" spans="1:55" ht="74.25" customHeight="1" x14ac:dyDescent="0.25">
      <c r="A38" s="17">
        <v>1</v>
      </c>
      <c r="B38" s="16">
        <v>16055019</v>
      </c>
      <c r="C38" s="20" t="s">
        <v>360</v>
      </c>
      <c r="D38" s="21" t="s">
        <v>122</v>
      </c>
      <c r="E38" s="26" t="s">
        <v>361</v>
      </c>
      <c r="F38" s="23" t="s">
        <v>362</v>
      </c>
      <c r="G38" s="16" t="s">
        <v>166</v>
      </c>
      <c r="H38" s="17" t="s">
        <v>37</v>
      </c>
      <c r="I38" s="17" t="s">
        <v>552</v>
      </c>
      <c r="J38" s="17" t="s">
        <v>363</v>
      </c>
      <c r="K38" s="17" t="s">
        <v>586</v>
      </c>
      <c r="L38" s="16" t="s">
        <v>78</v>
      </c>
      <c r="M38" s="18">
        <v>3.08</v>
      </c>
      <c r="N38" s="24">
        <v>8.9</v>
      </c>
      <c r="O38" s="19" t="s">
        <v>44</v>
      </c>
      <c r="P38" s="19"/>
      <c r="Q38" s="17">
        <v>60340102</v>
      </c>
      <c r="R38" s="17" t="s">
        <v>364</v>
      </c>
      <c r="S38" s="17"/>
      <c r="T38" s="17" t="s">
        <v>365</v>
      </c>
      <c r="U38" s="17" t="s">
        <v>366</v>
      </c>
      <c r="V38" s="17" t="s">
        <v>42</v>
      </c>
      <c r="W38" s="17" t="s">
        <v>367</v>
      </c>
      <c r="X38" s="17" t="s">
        <v>45</v>
      </c>
      <c r="Y38" s="17" t="s">
        <v>368</v>
      </c>
      <c r="Z38" s="17" t="s">
        <v>265</v>
      </c>
      <c r="AA38" s="17" t="s">
        <v>369</v>
      </c>
      <c r="AB38" s="17" t="s">
        <v>370</v>
      </c>
      <c r="AC38" s="17" t="s">
        <v>371</v>
      </c>
      <c r="AD38" s="17" t="s">
        <v>372</v>
      </c>
      <c r="AE38" s="17" t="s">
        <v>139</v>
      </c>
      <c r="AF38" s="23" t="s">
        <v>373</v>
      </c>
      <c r="AG38" s="59" t="s">
        <v>374</v>
      </c>
      <c r="AH38" s="58"/>
      <c r="AI38" s="25"/>
      <c r="AJ38" s="25"/>
      <c r="AK38" s="68"/>
      <c r="AL38" s="53"/>
      <c r="AM38" s="53"/>
      <c r="AN38" s="53"/>
      <c r="AO38" s="53"/>
      <c r="AP38" s="53"/>
      <c r="AQ38" s="12">
        <v>1</v>
      </c>
      <c r="BC38" s="2">
        <v>25</v>
      </c>
    </row>
    <row r="39" spans="1:55" ht="74.25" customHeight="1" x14ac:dyDescent="0.25">
      <c r="A39" s="17">
        <v>2</v>
      </c>
      <c r="B39" s="16">
        <v>16055017</v>
      </c>
      <c r="C39" s="20" t="s">
        <v>375</v>
      </c>
      <c r="D39" s="21" t="s">
        <v>122</v>
      </c>
      <c r="E39" s="26" t="s">
        <v>376</v>
      </c>
      <c r="F39" s="23" t="s">
        <v>377</v>
      </c>
      <c r="G39" s="16" t="s">
        <v>73</v>
      </c>
      <c r="H39" s="17" t="s">
        <v>37</v>
      </c>
      <c r="I39" s="17" t="s">
        <v>552</v>
      </c>
      <c r="J39" s="17" t="s">
        <v>363</v>
      </c>
      <c r="K39" s="17" t="s">
        <v>586</v>
      </c>
      <c r="L39" s="16" t="s">
        <v>78</v>
      </c>
      <c r="M39" s="18">
        <v>3.32</v>
      </c>
      <c r="N39" s="24">
        <v>8.9</v>
      </c>
      <c r="O39" s="19" t="s">
        <v>44</v>
      </c>
      <c r="P39" s="19"/>
      <c r="Q39" s="17">
        <v>60340102</v>
      </c>
      <c r="R39" s="17" t="s">
        <v>364</v>
      </c>
      <c r="S39" s="17"/>
      <c r="T39" s="17" t="s">
        <v>378</v>
      </c>
      <c r="U39" s="17" t="s">
        <v>379</v>
      </c>
      <c r="V39" s="17" t="s">
        <v>42</v>
      </c>
      <c r="W39" s="17" t="s">
        <v>380</v>
      </c>
      <c r="X39" s="17" t="s">
        <v>45</v>
      </c>
      <c r="Y39" s="17" t="s">
        <v>381</v>
      </c>
      <c r="Z39" s="17" t="s">
        <v>382</v>
      </c>
      <c r="AA39" s="17" t="s">
        <v>383</v>
      </c>
      <c r="AB39" s="17" t="s">
        <v>384</v>
      </c>
      <c r="AC39" s="17" t="s">
        <v>385</v>
      </c>
      <c r="AD39" s="17" t="s">
        <v>386</v>
      </c>
      <c r="AE39" s="17" t="s">
        <v>387</v>
      </c>
      <c r="AF39" s="23" t="s">
        <v>388</v>
      </c>
      <c r="AG39" s="59" t="s">
        <v>389</v>
      </c>
      <c r="AH39" s="58"/>
      <c r="AI39" s="25"/>
      <c r="AJ39" s="25"/>
      <c r="AK39" s="68"/>
      <c r="AL39" s="53"/>
      <c r="AM39" s="53"/>
      <c r="AN39" s="53"/>
      <c r="AO39" s="53"/>
      <c r="AP39" s="53"/>
      <c r="AQ39" s="12">
        <v>1</v>
      </c>
      <c r="BC39" s="2">
        <v>26</v>
      </c>
    </row>
    <row r="40" spans="1:55" ht="74.25" customHeight="1" x14ac:dyDescent="0.25">
      <c r="A40" s="17">
        <v>3</v>
      </c>
      <c r="B40" s="16">
        <v>16055049</v>
      </c>
      <c r="C40" s="20" t="s">
        <v>450</v>
      </c>
      <c r="D40" s="21" t="s">
        <v>451</v>
      </c>
      <c r="E40" s="26" t="s">
        <v>452</v>
      </c>
      <c r="F40" s="23" t="s">
        <v>453</v>
      </c>
      <c r="G40" s="16" t="s">
        <v>125</v>
      </c>
      <c r="H40" s="17" t="s">
        <v>114</v>
      </c>
      <c r="I40" s="17" t="s">
        <v>552</v>
      </c>
      <c r="J40" s="17" t="s">
        <v>363</v>
      </c>
      <c r="K40" s="17" t="s">
        <v>586</v>
      </c>
      <c r="L40" s="16" t="s">
        <v>78</v>
      </c>
      <c r="M40" s="18">
        <v>3.1</v>
      </c>
      <c r="N40" s="24">
        <v>8.6</v>
      </c>
      <c r="O40" s="19" t="s">
        <v>44</v>
      </c>
      <c r="P40" s="19"/>
      <c r="Q40" s="17">
        <v>60340102</v>
      </c>
      <c r="R40" s="17" t="s">
        <v>364</v>
      </c>
      <c r="S40" s="17"/>
      <c r="T40" s="17" t="s">
        <v>454</v>
      </c>
      <c r="U40" s="17" t="s">
        <v>383</v>
      </c>
      <c r="V40" s="17" t="s">
        <v>42</v>
      </c>
      <c r="W40" s="17" t="s">
        <v>455</v>
      </c>
      <c r="X40" s="17" t="s">
        <v>106</v>
      </c>
      <c r="Y40" s="17" t="s">
        <v>456</v>
      </c>
      <c r="Z40" s="17" t="s">
        <v>265</v>
      </c>
      <c r="AA40" s="17" t="s">
        <v>372</v>
      </c>
      <c r="AB40" s="17" t="s">
        <v>369</v>
      </c>
      <c r="AC40" s="17" t="s">
        <v>371</v>
      </c>
      <c r="AD40" s="17" t="s">
        <v>370</v>
      </c>
      <c r="AE40" s="17" t="s">
        <v>139</v>
      </c>
      <c r="AF40" s="23" t="s">
        <v>457</v>
      </c>
      <c r="AG40" s="59" t="s">
        <v>458</v>
      </c>
      <c r="AH40" s="58"/>
      <c r="AI40" s="25"/>
      <c r="AJ40" s="25"/>
      <c r="AK40" s="68"/>
      <c r="AL40" s="53"/>
      <c r="AM40" s="53"/>
      <c r="AN40" s="53"/>
      <c r="AO40" s="53"/>
      <c r="AP40" s="53"/>
      <c r="AQ40" s="12">
        <v>1</v>
      </c>
      <c r="BC40" s="2">
        <v>32</v>
      </c>
    </row>
    <row r="41" spans="1:55" ht="74.25" customHeight="1" x14ac:dyDescent="0.25">
      <c r="A41" s="17">
        <v>4</v>
      </c>
      <c r="B41" s="16">
        <v>16055278</v>
      </c>
      <c r="C41" s="20" t="s">
        <v>565</v>
      </c>
      <c r="D41" s="21" t="s">
        <v>277</v>
      </c>
      <c r="E41" s="26" t="s">
        <v>277</v>
      </c>
      <c r="F41" s="23" t="s">
        <v>566</v>
      </c>
      <c r="G41" s="16" t="s">
        <v>325</v>
      </c>
      <c r="H41" s="17" t="s">
        <v>114</v>
      </c>
      <c r="I41" s="17" t="s">
        <v>552</v>
      </c>
      <c r="J41" s="17" t="s">
        <v>395</v>
      </c>
      <c r="K41" s="17" t="s">
        <v>586</v>
      </c>
      <c r="L41" s="16" t="s">
        <v>46</v>
      </c>
      <c r="M41" s="18">
        <v>3.23</v>
      </c>
      <c r="N41" s="24">
        <v>9</v>
      </c>
      <c r="O41" s="19" t="s">
        <v>105</v>
      </c>
      <c r="P41" s="19"/>
      <c r="Q41" s="17">
        <v>60340102</v>
      </c>
      <c r="R41" s="17" t="s">
        <v>567</v>
      </c>
      <c r="S41" s="17" t="s">
        <v>568</v>
      </c>
      <c r="T41" s="17" t="s">
        <v>42</v>
      </c>
      <c r="U41" s="17" t="s">
        <v>569</v>
      </c>
      <c r="V41" s="17" t="s">
        <v>45</v>
      </c>
      <c r="W41" s="17" t="s">
        <v>570</v>
      </c>
      <c r="X41" s="17" t="s">
        <v>366</v>
      </c>
      <c r="Y41" s="17" t="s">
        <v>386</v>
      </c>
      <c r="Z41" s="17" t="s">
        <v>571</v>
      </c>
      <c r="AA41" s="17" t="s">
        <v>572</v>
      </c>
      <c r="AB41" s="17" t="s">
        <v>573</v>
      </c>
      <c r="AC41" s="17" t="s">
        <v>574</v>
      </c>
      <c r="AD41" s="17"/>
      <c r="AE41" s="17"/>
      <c r="AF41" s="23"/>
      <c r="AG41" s="59"/>
      <c r="AH41" s="58"/>
      <c r="AI41" s="25"/>
      <c r="AJ41" s="25"/>
      <c r="AK41" s="68"/>
      <c r="AL41" s="53"/>
      <c r="AM41" s="53"/>
      <c r="AN41" s="53"/>
      <c r="AO41" s="53"/>
      <c r="AP41" s="53"/>
      <c r="AQ41" s="12">
        <v>1</v>
      </c>
      <c r="BC41" s="2"/>
    </row>
    <row r="42" spans="1:55" ht="74.25" customHeight="1" x14ac:dyDescent="0.25">
      <c r="A42" s="17">
        <v>5</v>
      </c>
      <c r="B42" s="16">
        <v>16055236</v>
      </c>
      <c r="C42" s="20" t="s">
        <v>467</v>
      </c>
      <c r="D42" s="21" t="s">
        <v>575</v>
      </c>
      <c r="E42" s="26" t="s">
        <v>575</v>
      </c>
      <c r="F42" s="23" t="s">
        <v>576</v>
      </c>
      <c r="G42" s="16" t="s">
        <v>60</v>
      </c>
      <c r="H42" s="17" t="s">
        <v>114</v>
      </c>
      <c r="I42" s="17" t="s">
        <v>552</v>
      </c>
      <c r="J42" s="17" t="s">
        <v>395</v>
      </c>
      <c r="K42" s="17" t="s">
        <v>586</v>
      </c>
      <c r="L42" s="16" t="s">
        <v>46</v>
      </c>
      <c r="M42" s="18">
        <v>2.97</v>
      </c>
      <c r="N42" s="24">
        <v>8.6</v>
      </c>
      <c r="O42" s="19" t="s">
        <v>44</v>
      </c>
      <c r="P42" s="19"/>
      <c r="Q42" s="17">
        <v>60340102</v>
      </c>
      <c r="R42" s="17" t="s">
        <v>577</v>
      </c>
      <c r="S42" s="17" t="s">
        <v>382</v>
      </c>
      <c r="T42" s="17" t="s">
        <v>42</v>
      </c>
      <c r="U42" s="17" t="s">
        <v>578</v>
      </c>
      <c r="V42" s="17" t="s">
        <v>582</v>
      </c>
      <c r="W42" s="17" t="s">
        <v>579</v>
      </c>
      <c r="X42" s="17" t="s">
        <v>366</v>
      </c>
      <c r="Y42" s="17" t="s">
        <v>571</v>
      </c>
      <c r="Z42" s="17" t="s">
        <v>573</v>
      </c>
      <c r="AA42" s="17" t="s">
        <v>572</v>
      </c>
      <c r="AB42" s="17" t="s">
        <v>386</v>
      </c>
      <c r="AC42" s="17" t="s">
        <v>574</v>
      </c>
      <c r="AD42" s="17"/>
      <c r="AE42" s="17"/>
      <c r="AF42" s="23"/>
      <c r="AG42" s="59"/>
      <c r="AH42" s="58"/>
      <c r="AI42" s="25"/>
      <c r="AJ42" s="25"/>
      <c r="AK42" s="68"/>
      <c r="AL42" s="53"/>
      <c r="AM42" s="53"/>
      <c r="AN42" s="53"/>
      <c r="AO42" s="53"/>
      <c r="AP42" s="53"/>
      <c r="AQ42" s="12">
        <v>1</v>
      </c>
      <c r="BC42" s="2"/>
    </row>
    <row r="43" spans="1:55" ht="74.25" customHeight="1" x14ac:dyDescent="0.25">
      <c r="A43" s="17">
        <v>6</v>
      </c>
      <c r="B43" s="16">
        <v>15055225</v>
      </c>
      <c r="C43" s="20" t="s">
        <v>390</v>
      </c>
      <c r="D43" s="21" t="s">
        <v>391</v>
      </c>
      <c r="E43" s="26" t="s">
        <v>392</v>
      </c>
      <c r="F43" s="23" t="s">
        <v>393</v>
      </c>
      <c r="G43" s="16" t="s">
        <v>394</v>
      </c>
      <c r="H43" s="17" t="s">
        <v>114</v>
      </c>
      <c r="I43" s="17" t="s">
        <v>126</v>
      </c>
      <c r="J43" s="17" t="s">
        <v>395</v>
      </c>
      <c r="K43" s="17" t="s">
        <v>586</v>
      </c>
      <c r="L43" s="16" t="s">
        <v>132</v>
      </c>
      <c r="M43" s="18">
        <v>2.9</v>
      </c>
      <c r="N43" s="24">
        <v>8</v>
      </c>
      <c r="O43" s="19" t="s">
        <v>95</v>
      </c>
      <c r="P43" s="19"/>
      <c r="Q43" s="17">
        <v>60340102</v>
      </c>
      <c r="R43" s="17" t="s">
        <v>396</v>
      </c>
      <c r="S43" s="17"/>
      <c r="T43" s="17" t="s">
        <v>397</v>
      </c>
      <c r="U43" s="17" t="s">
        <v>383</v>
      </c>
      <c r="V43" s="17" t="s">
        <v>130</v>
      </c>
      <c r="W43" s="17" t="s">
        <v>398</v>
      </c>
      <c r="X43" s="17" t="s">
        <v>45</v>
      </c>
      <c r="Y43" s="17" t="s">
        <v>399</v>
      </c>
      <c r="Z43" s="17" t="s">
        <v>265</v>
      </c>
      <c r="AA43" s="17" t="s">
        <v>369</v>
      </c>
      <c r="AB43" s="17" t="s">
        <v>372</v>
      </c>
      <c r="AC43" s="17" t="s">
        <v>371</v>
      </c>
      <c r="AD43" s="17" t="s">
        <v>370</v>
      </c>
      <c r="AE43" s="17" t="s">
        <v>139</v>
      </c>
      <c r="AF43" s="23" t="s">
        <v>400</v>
      </c>
      <c r="AG43" s="59" t="s">
        <v>401</v>
      </c>
      <c r="AH43" s="58"/>
      <c r="AI43" s="25"/>
      <c r="AJ43" s="25"/>
      <c r="AK43" s="68"/>
      <c r="AL43" s="53"/>
      <c r="AM43" s="53"/>
      <c r="AN43" s="53"/>
      <c r="AO43" s="53"/>
      <c r="AP43" s="53"/>
      <c r="AQ43" s="12">
        <v>1</v>
      </c>
      <c r="BC43" s="2">
        <v>27</v>
      </c>
    </row>
    <row r="44" spans="1:55" ht="74.25" customHeight="1" x14ac:dyDescent="0.25">
      <c r="A44" s="17">
        <v>7</v>
      </c>
      <c r="B44" s="16">
        <v>15055226</v>
      </c>
      <c r="C44" s="20" t="s">
        <v>402</v>
      </c>
      <c r="D44" s="21" t="s">
        <v>403</v>
      </c>
      <c r="E44" s="26" t="s">
        <v>404</v>
      </c>
      <c r="F44" s="23" t="s">
        <v>405</v>
      </c>
      <c r="G44" s="16" t="s">
        <v>406</v>
      </c>
      <c r="H44" s="17" t="s">
        <v>37</v>
      </c>
      <c r="I44" s="17" t="s">
        <v>126</v>
      </c>
      <c r="J44" s="17" t="s">
        <v>395</v>
      </c>
      <c r="K44" s="17" t="s">
        <v>586</v>
      </c>
      <c r="L44" s="16" t="s">
        <v>132</v>
      </c>
      <c r="M44" s="18">
        <v>3.29</v>
      </c>
      <c r="N44" s="24">
        <v>8.8000000000000007</v>
      </c>
      <c r="O44" s="19" t="s">
        <v>44</v>
      </c>
      <c r="P44" s="19"/>
      <c r="Q44" s="17">
        <v>60340102</v>
      </c>
      <c r="R44" s="17" t="s">
        <v>407</v>
      </c>
      <c r="S44" s="17"/>
      <c r="T44" s="17" t="s">
        <v>408</v>
      </c>
      <c r="U44" s="17" t="s">
        <v>409</v>
      </c>
      <c r="V44" s="17" t="s">
        <v>410</v>
      </c>
      <c r="W44" s="17" t="s">
        <v>411</v>
      </c>
      <c r="X44" s="17" t="s">
        <v>117</v>
      </c>
      <c r="Y44" s="17" t="s">
        <v>412</v>
      </c>
      <c r="Z44" s="17" t="s">
        <v>366</v>
      </c>
      <c r="AA44" s="17" t="s">
        <v>413</v>
      </c>
      <c r="AB44" s="17" t="s">
        <v>414</v>
      </c>
      <c r="AC44" s="17" t="s">
        <v>415</v>
      </c>
      <c r="AD44" s="17" t="s">
        <v>416</v>
      </c>
      <c r="AE44" s="17" t="s">
        <v>387</v>
      </c>
      <c r="AF44" s="23" t="s">
        <v>417</v>
      </c>
      <c r="AG44" s="59" t="s">
        <v>418</v>
      </c>
      <c r="AH44" s="58"/>
      <c r="AI44" s="25"/>
      <c r="AJ44" s="25"/>
      <c r="AK44" s="68">
        <v>5550</v>
      </c>
      <c r="AL44" s="53"/>
      <c r="AM44" s="53"/>
      <c r="AN44" s="53"/>
      <c r="AO44" s="53"/>
      <c r="AP44" s="53"/>
      <c r="AQ44" s="12">
        <v>1</v>
      </c>
      <c r="BC44" s="2">
        <v>28</v>
      </c>
    </row>
    <row r="45" spans="1:55" ht="74.25" customHeight="1" x14ac:dyDescent="0.25">
      <c r="A45" s="17">
        <v>8</v>
      </c>
      <c r="B45" s="16">
        <v>15055247</v>
      </c>
      <c r="C45" s="20" t="s">
        <v>419</v>
      </c>
      <c r="D45" s="21" t="s">
        <v>181</v>
      </c>
      <c r="E45" s="26" t="s">
        <v>420</v>
      </c>
      <c r="F45" s="23" t="s">
        <v>421</v>
      </c>
      <c r="G45" s="16" t="s">
        <v>422</v>
      </c>
      <c r="H45" s="17" t="s">
        <v>37</v>
      </c>
      <c r="I45" s="17" t="s">
        <v>126</v>
      </c>
      <c r="J45" s="17" t="s">
        <v>395</v>
      </c>
      <c r="K45" s="17" t="s">
        <v>586</v>
      </c>
      <c r="L45" s="16" t="s">
        <v>132</v>
      </c>
      <c r="M45" s="18">
        <v>3.03</v>
      </c>
      <c r="N45" s="24">
        <v>8.5</v>
      </c>
      <c r="O45" s="19" t="s">
        <v>44</v>
      </c>
      <c r="P45" s="19"/>
      <c r="Q45" s="17">
        <v>60340102</v>
      </c>
      <c r="R45" s="17" t="s">
        <v>396</v>
      </c>
      <c r="S45" s="17"/>
      <c r="T45" s="17" t="s">
        <v>423</v>
      </c>
      <c r="U45" s="17" t="s">
        <v>424</v>
      </c>
      <c r="V45" s="17" t="s">
        <v>425</v>
      </c>
      <c r="W45" s="17" t="s">
        <v>426</v>
      </c>
      <c r="X45" s="17" t="s">
        <v>427</v>
      </c>
      <c r="Y45" s="17" t="s">
        <v>428</v>
      </c>
      <c r="Z45" s="17" t="s">
        <v>366</v>
      </c>
      <c r="AA45" s="17" t="s">
        <v>414</v>
      </c>
      <c r="AB45" s="17" t="s">
        <v>416</v>
      </c>
      <c r="AC45" s="17" t="s">
        <v>415</v>
      </c>
      <c r="AD45" s="17" t="s">
        <v>413</v>
      </c>
      <c r="AE45" s="17" t="s">
        <v>387</v>
      </c>
      <c r="AF45" s="23" t="s">
        <v>429</v>
      </c>
      <c r="AG45" s="59" t="s">
        <v>430</v>
      </c>
      <c r="AH45" s="58"/>
      <c r="AI45" s="25"/>
      <c r="AJ45" s="25"/>
      <c r="AK45" s="68">
        <v>5550</v>
      </c>
      <c r="AL45" s="53"/>
      <c r="AM45" s="53"/>
      <c r="AN45" s="53"/>
      <c r="AO45" s="53"/>
      <c r="AP45" s="53"/>
      <c r="AQ45" s="12">
        <v>1</v>
      </c>
      <c r="BC45" s="2">
        <v>29</v>
      </c>
    </row>
    <row r="46" spans="1:55" ht="74.25" customHeight="1" x14ac:dyDescent="0.25">
      <c r="A46" s="17">
        <v>9</v>
      </c>
      <c r="B46" s="16">
        <v>15055249</v>
      </c>
      <c r="C46" s="20" t="s">
        <v>431</v>
      </c>
      <c r="D46" s="21" t="s">
        <v>432</v>
      </c>
      <c r="E46" s="26" t="s">
        <v>433</v>
      </c>
      <c r="F46" s="23" t="s">
        <v>434</v>
      </c>
      <c r="G46" s="16" t="s">
        <v>73</v>
      </c>
      <c r="H46" s="17" t="s">
        <v>114</v>
      </c>
      <c r="I46" s="17" t="s">
        <v>126</v>
      </c>
      <c r="J46" s="17" t="s">
        <v>395</v>
      </c>
      <c r="K46" s="17" t="s">
        <v>586</v>
      </c>
      <c r="L46" s="16" t="s">
        <v>132</v>
      </c>
      <c r="M46" s="18">
        <v>3.12</v>
      </c>
      <c r="N46" s="24">
        <v>8.6</v>
      </c>
      <c r="O46" s="19" t="s">
        <v>44</v>
      </c>
      <c r="P46" s="19"/>
      <c r="Q46" s="17">
        <v>60340102</v>
      </c>
      <c r="R46" s="17" t="s">
        <v>396</v>
      </c>
      <c r="S46" s="17"/>
      <c r="T46" s="17" t="s">
        <v>435</v>
      </c>
      <c r="U46" s="17" t="s">
        <v>436</v>
      </c>
      <c r="V46" s="17" t="s">
        <v>437</v>
      </c>
      <c r="W46" s="17" t="s">
        <v>438</v>
      </c>
      <c r="X46" s="17" t="s">
        <v>45</v>
      </c>
      <c r="Y46" s="17" t="s">
        <v>439</v>
      </c>
      <c r="Z46" s="17" t="s">
        <v>265</v>
      </c>
      <c r="AA46" s="17" t="s">
        <v>369</v>
      </c>
      <c r="AB46" s="17" t="s">
        <v>370</v>
      </c>
      <c r="AC46" s="17" t="s">
        <v>371</v>
      </c>
      <c r="AD46" s="17" t="s">
        <v>372</v>
      </c>
      <c r="AE46" s="17" t="s">
        <v>139</v>
      </c>
      <c r="AF46" s="23" t="s">
        <v>440</v>
      </c>
      <c r="AG46" s="59" t="s">
        <v>441</v>
      </c>
      <c r="AH46" s="58"/>
      <c r="AI46" s="25"/>
      <c r="AJ46" s="25"/>
      <c r="AK46" s="68">
        <v>5550</v>
      </c>
      <c r="AL46" s="53"/>
      <c r="AM46" s="53"/>
      <c r="AN46" s="53"/>
      <c r="AO46" s="53"/>
      <c r="AP46" s="53"/>
      <c r="AQ46" s="12">
        <v>1</v>
      </c>
      <c r="BC46" s="2">
        <v>30</v>
      </c>
    </row>
    <row r="47" spans="1:55" ht="74.25" customHeight="1" x14ac:dyDescent="0.25">
      <c r="A47" s="17">
        <v>10</v>
      </c>
      <c r="B47" s="16">
        <v>15055260</v>
      </c>
      <c r="C47" s="20" t="s">
        <v>419</v>
      </c>
      <c r="D47" s="21" t="s">
        <v>442</v>
      </c>
      <c r="E47" s="26" t="s">
        <v>443</v>
      </c>
      <c r="F47" s="23" t="s">
        <v>444</v>
      </c>
      <c r="G47" s="16" t="s">
        <v>73</v>
      </c>
      <c r="H47" s="17" t="s">
        <v>37</v>
      </c>
      <c r="I47" s="17" t="s">
        <v>126</v>
      </c>
      <c r="J47" s="17" t="s">
        <v>395</v>
      </c>
      <c r="K47" s="17" t="s">
        <v>586</v>
      </c>
      <c r="L47" s="16" t="s">
        <v>132</v>
      </c>
      <c r="M47" s="18">
        <v>3.09</v>
      </c>
      <c r="N47" s="24">
        <v>8.6</v>
      </c>
      <c r="O47" s="19" t="s">
        <v>44</v>
      </c>
      <c r="P47" s="19"/>
      <c r="Q47" s="17">
        <v>60340102</v>
      </c>
      <c r="R47" s="17" t="s">
        <v>396</v>
      </c>
      <c r="S47" s="17"/>
      <c r="T47" s="17" t="s">
        <v>445</v>
      </c>
      <c r="U47" s="17" t="s">
        <v>82</v>
      </c>
      <c r="V47" s="17" t="s">
        <v>130</v>
      </c>
      <c r="W47" s="17" t="s">
        <v>446</v>
      </c>
      <c r="X47" s="17" t="s">
        <v>45</v>
      </c>
      <c r="Y47" s="17" t="s">
        <v>447</v>
      </c>
      <c r="Z47" s="17" t="s">
        <v>382</v>
      </c>
      <c r="AA47" s="17" t="s">
        <v>386</v>
      </c>
      <c r="AB47" s="17" t="s">
        <v>383</v>
      </c>
      <c r="AC47" s="17" t="s">
        <v>385</v>
      </c>
      <c r="AD47" s="17" t="s">
        <v>384</v>
      </c>
      <c r="AE47" s="17" t="s">
        <v>387</v>
      </c>
      <c r="AF47" s="23" t="s">
        <v>448</v>
      </c>
      <c r="AG47" s="59" t="s">
        <v>449</v>
      </c>
      <c r="AH47" s="58"/>
      <c r="AI47" s="25"/>
      <c r="AJ47" s="25"/>
      <c r="AK47" s="68">
        <v>5550</v>
      </c>
      <c r="AL47" s="53"/>
      <c r="AM47" s="53"/>
      <c r="AN47" s="53"/>
      <c r="AO47" s="53"/>
      <c r="AP47" s="53"/>
      <c r="AQ47" s="12">
        <v>1</v>
      </c>
      <c r="BC47" s="2">
        <v>31</v>
      </c>
    </row>
    <row r="48" spans="1:55" ht="74.25" customHeight="1" x14ac:dyDescent="0.25">
      <c r="A48" s="17">
        <v>11</v>
      </c>
      <c r="B48" s="16">
        <v>15055287</v>
      </c>
      <c r="C48" s="20" t="s">
        <v>459</v>
      </c>
      <c r="D48" s="21" t="s">
        <v>88</v>
      </c>
      <c r="E48" s="26" t="s">
        <v>460</v>
      </c>
      <c r="F48" s="23" t="s">
        <v>461</v>
      </c>
      <c r="G48" s="16" t="s">
        <v>73</v>
      </c>
      <c r="H48" s="17" t="s">
        <v>114</v>
      </c>
      <c r="I48" s="17" t="s">
        <v>126</v>
      </c>
      <c r="J48" s="17" t="s">
        <v>395</v>
      </c>
      <c r="K48" s="17" t="s">
        <v>586</v>
      </c>
      <c r="L48" s="16" t="s">
        <v>132</v>
      </c>
      <c r="M48" s="18">
        <v>3.46</v>
      </c>
      <c r="N48" s="24">
        <v>8.8000000000000007</v>
      </c>
      <c r="O48" s="19" t="s">
        <v>44</v>
      </c>
      <c r="P48" s="19"/>
      <c r="Q48" s="17">
        <v>60340102</v>
      </c>
      <c r="R48" s="17" t="s">
        <v>396</v>
      </c>
      <c r="S48" s="17"/>
      <c r="T48" s="17" t="s">
        <v>462</v>
      </c>
      <c r="U48" s="17" t="s">
        <v>383</v>
      </c>
      <c r="V48" s="17" t="s">
        <v>130</v>
      </c>
      <c r="W48" s="17" t="s">
        <v>463</v>
      </c>
      <c r="X48" s="17" t="s">
        <v>117</v>
      </c>
      <c r="Y48" s="17" t="s">
        <v>464</v>
      </c>
      <c r="Z48" s="17" t="s">
        <v>366</v>
      </c>
      <c r="AA48" s="17" t="s">
        <v>414</v>
      </c>
      <c r="AB48" s="17" t="s">
        <v>413</v>
      </c>
      <c r="AC48" s="17" t="s">
        <v>415</v>
      </c>
      <c r="AD48" s="17" t="s">
        <v>416</v>
      </c>
      <c r="AE48" s="17" t="s">
        <v>387</v>
      </c>
      <c r="AF48" s="23" t="s">
        <v>465</v>
      </c>
      <c r="AG48" s="59" t="s">
        <v>466</v>
      </c>
      <c r="AH48" s="58"/>
      <c r="AI48" s="25"/>
      <c r="AJ48" s="25"/>
      <c r="AK48" s="68">
        <v>5550</v>
      </c>
      <c r="AL48" s="53"/>
      <c r="AM48" s="53"/>
      <c r="AN48" s="53"/>
      <c r="AO48" s="53"/>
      <c r="AP48" s="53"/>
      <c r="AQ48" s="12">
        <v>1</v>
      </c>
      <c r="BC48" s="2">
        <v>33</v>
      </c>
    </row>
    <row r="49" spans="1:55" ht="74.25" customHeight="1" x14ac:dyDescent="0.25">
      <c r="A49" s="17">
        <v>12</v>
      </c>
      <c r="B49" s="16">
        <v>15055291</v>
      </c>
      <c r="C49" s="20" t="s">
        <v>467</v>
      </c>
      <c r="D49" s="21" t="s">
        <v>301</v>
      </c>
      <c r="E49" s="26" t="s">
        <v>468</v>
      </c>
      <c r="F49" s="23" t="s">
        <v>469</v>
      </c>
      <c r="G49" s="16" t="s">
        <v>146</v>
      </c>
      <c r="H49" s="17" t="s">
        <v>114</v>
      </c>
      <c r="I49" s="17" t="s">
        <v>126</v>
      </c>
      <c r="J49" s="17" t="s">
        <v>395</v>
      </c>
      <c r="K49" s="17" t="s">
        <v>586</v>
      </c>
      <c r="L49" s="16" t="s">
        <v>132</v>
      </c>
      <c r="M49" s="18">
        <v>2.88</v>
      </c>
      <c r="N49" s="24">
        <v>8.8000000000000007</v>
      </c>
      <c r="O49" s="19" t="s">
        <v>44</v>
      </c>
      <c r="P49" s="19"/>
      <c r="Q49" s="17">
        <v>60340102</v>
      </c>
      <c r="R49" s="17" t="s">
        <v>396</v>
      </c>
      <c r="S49" s="17"/>
      <c r="T49" s="17" t="s">
        <v>470</v>
      </c>
      <c r="U49" s="17" t="s">
        <v>471</v>
      </c>
      <c r="V49" s="17" t="s">
        <v>410</v>
      </c>
      <c r="W49" s="17" t="s">
        <v>472</v>
      </c>
      <c r="X49" s="17" t="s">
        <v>117</v>
      </c>
      <c r="Y49" s="17" t="s">
        <v>473</v>
      </c>
      <c r="Z49" s="17" t="s">
        <v>382</v>
      </c>
      <c r="AA49" s="17" t="s">
        <v>384</v>
      </c>
      <c r="AB49" s="17" t="s">
        <v>386</v>
      </c>
      <c r="AC49" s="17" t="s">
        <v>385</v>
      </c>
      <c r="AD49" s="17" t="s">
        <v>383</v>
      </c>
      <c r="AE49" s="17" t="s">
        <v>387</v>
      </c>
      <c r="AF49" s="23" t="s">
        <v>474</v>
      </c>
      <c r="AG49" s="59" t="s">
        <v>475</v>
      </c>
      <c r="AH49" s="58"/>
      <c r="AI49" s="25"/>
      <c r="AJ49" s="25"/>
      <c r="AK49" s="68">
        <v>5550</v>
      </c>
      <c r="AL49" s="53"/>
      <c r="AM49" s="53"/>
      <c r="AN49" s="53"/>
      <c r="AO49" s="53"/>
      <c r="AP49" s="53"/>
      <c r="AQ49" s="12">
        <v>1</v>
      </c>
      <c r="BC49" s="2">
        <v>34</v>
      </c>
    </row>
    <row r="50" spans="1:55" ht="74.25" customHeight="1" x14ac:dyDescent="0.25">
      <c r="A50" s="17">
        <v>13</v>
      </c>
      <c r="B50" s="16">
        <v>15055301</v>
      </c>
      <c r="C50" s="20" t="s">
        <v>476</v>
      </c>
      <c r="D50" s="21" t="s">
        <v>477</v>
      </c>
      <c r="E50" s="26" t="s">
        <v>478</v>
      </c>
      <c r="F50" s="23" t="s">
        <v>479</v>
      </c>
      <c r="G50" s="16" t="s">
        <v>166</v>
      </c>
      <c r="H50" s="17" t="s">
        <v>114</v>
      </c>
      <c r="I50" s="17" t="s">
        <v>126</v>
      </c>
      <c r="J50" s="17" t="s">
        <v>395</v>
      </c>
      <c r="K50" s="17" t="s">
        <v>586</v>
      </c>
      <c r="L50" s="16" t="s">
        <v>132</v>
      </c>
      <c r="M50" s="18">
        <v>3.03</v>
      </c>
      <c r="N50" s="24">
        <v>8.4</v>
      </c>
      <c r="O50" s="19" t="s">
        <v>95</v>
      </c>
      <c r="P50" s="19"/>
      <c r="Q50" s="17">
        <v>60340102</v>
      </c>
      <c r="R50" s="17" t="s">
        <v>396</v>
      </c>
      <c r="S50" s="17"/>
      <c r="T50" s="17" t="s">
        <v>480</v>
      </c>
      <c r="U50" s="17" t="s">
        <v>481</v>
      </c>
      <c r="V50" s="17" t="s">
        <v>482</v>
      </c>
      <c r="W50" s="17" t="s">
        <v>483</v>
      </c>
      <c r="X50" s="17" t="s">
        <v>45</v>
      </c>
      <c r="Y50" s="17" t="s">
        <v>484</v>
      </c>
      <c r="Z50" s="17" t="s">
        <v>366</v>
      </c>
      <c r="AA50" s="17" t="s">
        <v>416</v>
      </c>
      <c r="AB50" s="17" t="s">
        <v>413</v>
      </c>
      <c r="AC50" s="17" t="s">
        <v>415</v>
      </c>
      <c r="AD50" s="17" t="s">
        <v>414</v>
      </c>
      <c r="AE50" s="17" t="s">
        <v>387</v>
      </c>
      <c r="AF50" s="23" t="s">
        <v>485</v>
      </c>
      <c r="AG50" s="59" t="s">
        <v>486</v>
      </c>
      <c r="AH50" s="58"/>
      <c r="AI50" s="25"/>
      <c r="AJ50" s="25"/>
      <c r="AK50" s="68">
        <v>5550</v>
      </c>
      <c r="AL50" s="53" t="s">
        <v>487</v>
      </c>
      <c r="AM50" s="53"/>
      <c r="AN50" s="53"/>
      <c r="AO50" s="53"/>
      <c r="AP50" s="53" t="e">
        <f>VLOOKUP(#REF!,'[1]QLKT4 ha tinh'!$A$29:$C$81,3,0)</f>
        <v>#REF!</v>
      </c>
      <c r="AQ50" s="12">
        <v>1</v>
      </c>
      <c r="AV50" s="1" t="e">
        <f>VLOOKUP(#REF!,'[2]Hoi dong '!$A$7:$I$32,12,0)</f>
        <v>#REF!</v>
      </c>
      <c r="BC50" s="2">
        <v>35</v>
      </c>
    </row>
    <row r="51" spans="1:55" ht="74.25" customHeight="1" x14ac:dyDescent="0.25">
      <c r="A51" s="17">
        <v>14</v>
      </c>
      <c r="B51" s="16">
        <v>15055296</v>
      </c>
      <c r="C51" s="20" t="s">
        <v>488</v>
      </c>
      <c r="D51" s="21" t="s">
        <v>100</v>
      </c>
      <c r="E51" s="26" t="s">
        <v>489</v>
      </c>
      <c r="F51" s="23" t="s">
        <v>490</v>
      </c>
      <c r="G51" s="16" t="s">
        <v>60</v>
      </c>
      <c r="H51" s="17" t="s">
        <v>114</v>
      </c>
      <c r="I51" s="17" t="s">
        <v>126</v>
      </c>
      <c r="J51" s="17" t="s">
        <v>395</v>
      </c>
      <c r="K51" s="17" t="s">
        <v>586</v>
      </c>
      <c r="L51" s="16" t="s">
        <v>132</v>
      </c>
      <c r="M51" s="18">
        <v>2.88</v>
      </c>
      <c r="N51" s="24">
        <v>8.9</v>
      </c>
      <c r="O51" s="19" t="s">
        <v>44</v>
      </c>
      <c r="P51" s="19"/>
      <c r="Q51" s="17">
        <v>60340102</v>
      </c>
      <c r="R51" s="17" t="s">
        <v>396</v>
      </c>
      <c r="S51" s="17"/>
      <c r="T51" s="17" t="s">
        <v>491</v>
      </c>
      <c r="U51" s="17" t="s">
        <v>492</v>
      </c>
      <c r="V51" s="17" t="s">
        <v>493</v>
      </c>
      <c r="W51" s="17" t="s">
        <v>494</v>
      </c>
      <c r="X51" s="17" t="s">
        <v>45</v>
      </c>
      <c r="Y51" s="17" t="s">
        <v>495</v>
      </c>
      <c r="Z51" s="17" t="s">
        <v>265</v>
      </c>
      <c r="AA51" s="17" t="s">
        <v>370</v>
      </c>
      <c r="AB51" s="17" t="s">
        <v>372</v>
      </c>
      <c r="AC51" s="17" t="s">
        <v>371</v>
      </c>
      <c r="AD51" s="17" t="s">
        <v>369</v>
      </c>
      <c r="AE51" s="17" t="s">
        <v>139</v>
      </c>
      <c r="AF51" s="23" t="s">
        <v>496</v>
      </c>
      <c r="AG51" s="59" t="s">
        <v>497</v>
      </c>
      <c r="AH51" s="58"/>
      <c r="AI51" s="25"/>
      <c r="AJ51" s="25"/>
      <c r="AK51" s="68">
        <v>5550</v>
      </c>
      <c r="AL51" s="53"/>
      <c r="AM51" s="53"/>
      <c r="AN51" s="53"/>
      <c r="AO51" s="53"/>
      <c r="AP51" s="53"/>
      <c r="AQ51" s="12">
        <v>1</v>
      </c>
      <c r="BC51" s="2">
        <v>36</v>
      </c>
    </row>
    <row r="52" spans="1:55" ht="74.25" customHeight="1" x14ac:dyDescent="0.25">
      <c r="A52" s="17">
        <v>15</v>
      </c>
      <c r="B52" s="16">
        <v>15055307</v>
      </c>
      <c r="C52" s="20" t="s">
        <v>498</v>
      </c>
      <c r="D52" s="21" t="s">
        <v>499</v>
      </c>
      <c r="E52" s="26" t="s">
        <v>500</v>
      </c>
      <c r="F52" s="23" t="s">
        <v>501</v>
      </c>
      <c r="G52" s="16" t="s">
        <v>502</v>
      </c>
      <c r="H52" s="17" t="s">
        <v>114</v>
      </c>
      <c r="I52" s="17" t="s">
        <v>126</v>
      </c>
      <c r="J52" s="17" t="s">
        <v>395</v>
      </c>
      <c r="K52" s="17" t="s">
        <v>586</v>
      </c>
      <c r="L52" s="16" t="s">
        <v>132</v>
      </c>
      <c r="M52" s="18">
        <v>3.08</v>
      </c>
      <c r="N52" s="24">
        <v>8.6999999999999993</v>
      </c>
      <c r="O52" s="19" t="s">
        <v>44</v>
      </c>
      <c r="P52" s="19"/>
      <c r="Q52" s="17">
        <v>60340102</v>
      </c>
      <c r="R52" s="17" t="s">
        <v>396</v>
      </c>
      <c r="S52" s="17"/>
      <c r="T52" s="17" t="s">
        <v>503</v>
      </c>
      <c r="U52" s="17" t="s">
        <v>83</v>
      </c>
      <c r="V52" s="17" t="s">
        <v>130</v>
      </c>
      <c r="W52" s="17" t="s">
        <v>504</v>
      </c>
      <c r="X52" s="17" t="s">
        <v>117</v>
      </c>
      <c r="Y52" s="17" t="s">
        <v>505</v>
      </c>
      <c r="Z52" s="17" t="s">
        <v>382</v>
      </c>
      <c r="AA52" s="17" t="s">
        <v>386</v>
      </c>
      <c r="AB52" s="17" t="s">
        <v>384</v>
      </c>
      <c r="AC52" s="17" t="s">
        <v>385</v>
      </c>
      <c r="AD52" s="17" t="s">
        <v>383</v>
      </c>
      <c r="AE52" s="17" t="s">
        <v>387</v>
      </c>
      <c r="AF52" s="23" t="s">
        <v>506</v>
      </c>
      <c r="AG52" s="59" t="s">
        <v>507</v>
      </c>
      <c r="AH52" s="58"/>
      <c r="AI52" s="25"/>
      <c r="AJ52" s="25"/>
      <c r="AK52" s="68">
        <v>5550</v>
      </c>
      <c r="AL52" s="53"/>
      <c r="AM52" s="53"/>
      <c r="AN52" s="53"/>
      <c r="AO52" s="53"/>
      <c r="AP52" s="53"/>
      <c r="AQ52" s="12">
        <v>1</v>
      </c>
      <c r="BC52" s="2">
        <v>37</v>
      </c>
    </row>
    <row r="53" spans="1:55" ht="74.25" customHeight="1" x14ac:dyDescent="0.25">
      <c r="A53" s="17">
        <v>16</v>
      </c>
      <c r="B53" s="16">
        <v>15055326</v>
      </c>
      <c r="C53" s="20" t="s">
        <v>508</v>
      </c>
      <c r="D53" s="21" t="s">
        <v>509</v>
      </c>
      <c r="E53" s="26" t="s">
        <v>510</v>
      </c>
      <c r="F53" s="23" t="s">
        <v>511</v>
      </c>
      <c r="G53" s="16" t="s">
        <v>512</v>
      </c>
      <c r="H53" s="17" t="s">
        <v>37</v>
      </c>
      <c r="I53" s="17" t="s">
        <v>126</v>
      </c>
      <c r="J53" s="17" t="s">
        <v>395</v>
      </c>
      <c r="K53" s="17" t="s">
        <v>586</v>
      </c>
      <c r="L53" s="16" t="s">
        <v>132</v>
      </c>
      <c r="M53" s="18">
        <v>3.22</v>
      </c>
      <c r="N53" s="24">
        <v>8.4</v>
      </c>
      <c r="O53" s="19" t="s">
        <v>95</v>
      </c>
      <c r="P53" s="19"/>
      <c r="Q53" s="17">
        <v>60340102</v>
      </c>
      <c r="R53" s="17" t="s">
        <v>396</v>
      </c>
      <c r="S53" s="17"/>
      <c r="T53" s="17" t="s">
        <v>513</v>
      </c>
      <c r="U53" s="17" t="s">
        <v>514</v>
      </c>
      <c r="V53" s="17" t="s">
        <v>515</v>
      </c>
      <c r="W53" s="17" t="s">
        <v>516</v>
      </c>
      <c r="X53" s="17" t="s">
        <v>45</v>
      </c>
      <c r="Y53" s="17" t="s">
        <v>517</v>
      </c>
      <c r="Z53" s="17" t="s">
        <v>366</v>
      </c>
      <c r="AA53" s="17" t="s">
        <v>416</v>
      </c>
      <c r="AB53" s="17" t="s">
        <v>414</v>
      </c>
      <c r="AC53" s="17" t="s">
        <v>415</v>
      </c>
      <c r="AD53" s="17" t="s">
        <v>413</v>
      </c>
      <c r="AE53" s="17" t="s">
        <v>387</v>
      </c>
      <c r="AF53" s="23" t="s">
        <v>518</v>
      </c>
      <c r="AG53" s="59" t="s">
        <v>519</v>
      </c>
      <c r="AH53" s="58"/>
      <c r="AI53" s="25"/>
      <c r="AJ53" s="25"/>
      <c r="AK53" s="68">
        <v>5550</v>
      </c>
      <c r="AL53" s="53"/>
      <c r="AM53" s="53"/>
      <c r="AN53" s="53"/>
      <c r="AO53" s="53"/>
      <c r="AP53" s="53"/>
      <c r="AQ53" s="12">
        <v>1</v>
      </c>
      <c r="BC53" s="2">
        <v>38</v>
      </c>
    </row>
    <row r="54" spans="1:55" s="2" customFormat="1" ht="25.5" customHeight="1" x14ac:dyDescent="0.25">
      <c r="A54" s="73" t="s">
        <v>561</v>
      </c>
      <c r="B54" s="80" t="s">
        <v>562</v>
      </c>
      <c r="C54" s="81"/>
      <c r="D54" s="81"/>
      <c r="E54" s="81"/>
      <c r="F54" s="81"/>
      <c r="G54" s="81"/>
      <c r="H54" s="81"/>
      <c r="I54" s="81"/>
      <c r="J54" s="81"/>
      <c r="K54" s="81" t="s">
        <v>563</v>
      </c>
      <c r="L54" s="81"/>
      <c r="M54" s="75"/>
      <c r="N54" s="35"/>
      <c r="O54" s="35"/>
      <c r="P54" s="35"/>
      <c r="Q54" s="49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57"/>
      <c r="AK54" s="57"/>
      <c r="AL54" s="73"/>
      <c r="AM54" s="58"/>
      <c r="AN54" s="58"/>
      <c r="AO54" s="58"/>
      <c r="AP54" s="58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</row>
    <row r="55" spans="1:55" ht="74.25" customHeight="1" x14ac:dyDescent="0.25">
      <c r="A55" s="17">
        <v>1</v>
      </c>
      <c r="B55" s="16">
        <v>16055152</v>
      </c>
      <c r="C55" s="20" t="s">
        <v>520</v>
      </c>
      <c r="D55" s="21" t="s">
        <v>521</v>
      </c>
      <c r="E55" s="26" t="s">
        <v>522</v>
      </c>
      <c r="F55" s="23" t="s">
        <v>523</v>
      </c>
      <c r="G55" s="16" t="s">
        <v>73</v>
      </c>
      <c r="H55" s="17" t="s">
        <v>37</v>
      </c>
      <c r="I55" s="17" t="s">
        <v>552</v>
      </c>
      <c r="J55" s="17" t="s">
        <v>524</v>
      </c>
      <c r="K55" s="17" t="s">
        <v>585</v>
      </c>
      <c r="L55" s="16" t="s">
        <v>78</v>
      </c>
      <c r="M55" s="18">
        <v>3.32</v>
      </c>
      <c r="N55" s="24">
        <v>8.5</v>
      </c>
      <c r="O55" s="19" t="s">
        <v>44</v>
      </c>
      <c r="P55" s="19"/>
      <c r="Q55" s="17" t="s">
        <v>525</v>
      </c>
      <c r="R55" s="17"/>
      <c r="S55" s="17"/>
      <c r="T55" s="17" t="s">
        <v>526</v>
      </c>
      <c r="U55" s="17" t="s">
        <v>527</v>
      </c>
      <c r="V55" s="17" t="s">
        <v>42</v>
      </c>
      <c r="W55" s="17" t="s">
        <v>528</v>
      </c>
      <c r="X55" s="17" t="s">
        <v>117</v>
      </c>
      <c r="Y55" s="17" t="s">
        <v>529</v>
      </c>
      <c r="Z55" s="17" t="s">
        <v>530</v>
      </c>
      <c r="AA55" s="17" t="s">
        <v>531</v>
      </c>
      <c r="AB55" s="17" t="s">
        <v>532</v>
      </c>
      <c r="AC55" s="17" t="s">
        <v>533</v>
      </c>
      <c r="AD55" s="17" t="s">
        <v>534</v>
      </c>
      <c r="AE55" s="17" t="s">
        <v>535</v>
      </c>
      <c r="AF55" s="23" t="s">
        <v>536</v>
      </c>
      <c r="AG55" s="59" t="s">
        <v>537</v>
      </c>
      <c r="AH55" s="58"/>
      <c r="AI55" s="25"/>
      <c r="AJ55" s="25"/>
      <c r="AK55" s="68"/>
      <c r="AL55" s="53"/>
      <c r="AM55" s="53"/>
      <c r="AN55" s="53"/>
      <c r="AO55" s="53"/>
      <c r="AP55" s="53"/>
      <c r="AQ55" s="12">
        <v>1</v>
      </c>
      <c r="BC55" s="2">
        <v>39</v>
      </c>
    </row>
    <row r="56" spans="1:55" ht="74.25" customHeight="1" x14ac:dyDescent="0.25">
      <c r="A56" s="17">
        <v>2</v>
      </c>
      <c r="B56" s="16">
        <v>15055563</v>
      </c>
      <c r="C56" s="20" t="s">
        <v>538</v>
      </c>
      <c r="D56" s="21" t="s">
        <v>539</v>
      </c>
      <c r="E56" s="26" t="s">
        <v>540</v>
      </c>
      <c r="F56" s="23" t="s">
        <v>541</v>
      </c>
      <c r="G56" s="16" t="s">
        <v>73</v>
      </c>
      <c r="H56" s="17" t="s">
        <v>114</v>
      </c>
      <c r="I56" s="17" t="s">
        <v>126</v>
      </c>
      <c r="J56" s="17" t="s">
        <v>524</v>
      </c>
      <c r="K56" s="17" t="s">
        <v>585</v>
      </c>
      <c r="L56" s="16" t="s">
        <v>132</v>
      </c>
      <c r="M56" s="18">
        <v>2.94</v>
      </c>
      <c r="N56" s="24">
        <v>8</v>
      </c>
      <c r="O56" s="19" t="s">
        <v>95</v>
      </c>
      <c r="P56" s="19"/>
      <c r="Q56" s="17">
        <v>60340201</v>
      </c>
      <c r="R56" s="17" t="s">
        <v>542</v>
      </c>
      <c r="S56" s="17"/>
      <c r="T56" s="17" t="s">
        <v>543</v>
      </c>
      <c r="U56" s="17" t="s">
        <v>544</v>
      </c>
      <c r="V56" s="17" t="s">
        <v>130</v>
      </c>
      <c r="W56" s="17" t="s">
        <v>545</v>
      </c>
      <c r="X56" s="17" t="s">
        <v>45</v>
      </c>
      <c r="Y56" s="17" t="s">
        <v>546</v>
      </c>
      <c r="Z56" s="17" t="s">
        <v>530</v>
      </c>
      <c r="AA56" s="17" t="s">
        <v>532</v>
      </c>
      <c r="AB56" s="17" t="s">
        <v>534</v>
      </c>
      <c r="AC56" s="17" t="s">
        <v>533</v>
      </c>
      <c r="AD56" s="17" t="s">
        <v>531</v>
      </c>
      <c r="AE56" s="17" t="s">
        <v>535</v>
      </c>
      <c r="AF56" s="23" t="s">
        <v>547</v>
      </c>
      <c r="AG56" s="59" t="s">
        <v>548</v>
      </c>
      <c r="AH56" s="58"/>
      <c r="AI56" s="25"/>
      <c r="AJ56" s="25"/>
      <c r="AK56" s="68">
        <v>5550</v>
      </c>
      <c r="AL56" s="53"/>
      <c r="AM56" s="53"/>
      <c r="AN56" s="53"/>
      <c r="AO56" s="53"/>
      <c r="AP56" s="53"/>
      <c r="AQ56" s="12">
        <v>1</v>
      </c>
      <c r="BC56" s="2">
        <v>40</v>
      </c>
    </row>
    <row r="57" spans="1:55" ht="25.5" customHeight="1" x14ac:dyDescent="0.25">
      <c r="A57" s="36"/>
      <c r="B57" s="37"/>
      <c r="C57" s="38"/>
      <c r="D57" s="38"/>
      <c r="E57" s="39"/>
      <c r="F57" s="40"/>
      <c r="G57" s="41"/>
      <c r="H57" s="42"/>
      <c r="I57" s="42"/>
      <c r="J57" s="42"/>
      <c r="K57" s="42"/>
      <c r="L57" s="41"/>
      <c r="M57" s="43"/>
      <c r="N57" s="44"/>
      <c r="O57" s="45"/>
      <c r="P57" s="45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0"/>
      <c r="AG57" s="71"/>
      <c r="AH57" s="42"/>
      <c r="AI57" s="42"/>
      <c r="AJ57" s="42"/>
      <c r="AK57" s="72"/>
      <c r="BC57" s="2"/>
    </row>
    <row r="58" spans="1:55" ht="25.5" customHeight="1" x14ac:dyDescent="0.25">
      <c r="A58" s="93" t="s">
        <v>580</v>
      </c>
      <c r="B58" s="93"/>
      <c r="C58" s="93"/>
      <c r="D58" s="93"/>
    </row>
    <row r="60" spans="1:55" ht="16.5" x14ac:dyDescent="0.25">
      <c r="L60" s="94" t="s">
        <v>584</v>
      </c>
      <c r="M60" s="94"/>
      <c r="N60" s="94"/>
      <c r="O60" s="94"/>
    </row>
    <row r="61" spans="1:55" ht="16.5" x14ac:dyDescent="0.25">
      <c r="L61" s="6"/>
      <c r="M61" s="48"/>
      <c r="N61" s="6"/>
      <c r="O61" s="6"/>
    </row>
    <row r="62" spans="1:55" ht="16.5" x14ac:dyDescent="0.25">
      <c r="L62" s="6"/>
      <c r="M62" s="48"/>
      <c r="N62" s="6"/>
      <c r="O62" s="6"/>
    </row>
    <row r="63" spans="1:55" ht="16.5" x14ac:dyDescent="0.25">
      <c r="L63" s="6"/>
      <c r="M63" s="48"/>
      <c r="N63" s="6"/>
      <c r="O63" s="6"/>
    </row>
    <row r="64" spans="1:55" ht="16.5" x14ac:dyDescent="0.25">
      <c r="L64" s="6"/>
      <c r="M64" s="48"/>
      <c r="N64" s="6"/>
      <c r="O64" s="6"/>
    </row>
    <row r="65" spans="12:15" ht="16.5" x14ac:dyDescent="0.25">
      <c r="L65" s="6"/>
      <c r="M65" s="48"/>
      <c r="N65" s="6"/>
      <c r="O65" s="6"/>
    </row>
    <row r="66" spans="12:15" ht="16.5" x14ac:dyDescent="0.25">
      <c r="L66" s="6"/>
      <c r="M66" s="48"/>
      <c r="N66" s="6"/>
      <c r="O66" s="6"/>
    </row>
    <row r="67" spans="12:15" ht="16.5" x14ac:dyDescent="0.25">
      <c r="L67" s="6"/>
      <c r="M67" s="48"/>
      <c r="N67" s="6"/>
      <c r="O67" s="6"/>
    </row>
    <row r="68" spans="12:15" ht="16.5" x14ac:dyDescent="0.25">
      <c r="L68" s="94" t="s">
        <v>172</v>
      </c>
      <c r="M68" s="94"/>
      <c r="N68" s="94"/>
      <c r="O68" s="94"/>
    </row>
  </sheetData>
  <sortState ref="A24:BF30">
    <sortCondition ref="I24:I30"/>
    <sortCondition ref="D24:D30"/>
  </sortState>
  <mergeCells count="26">
    <mergeCell ref="L7:L8"/>
    <mergeCell ref="P7:P8"/>
    <mergeCell ref="B54:J54"/>
    <mergeCell ref="K54:L54"/>
    <mergeCell ref="K37:L37"/>
    <mergeCell ref="K9:P9"/>
    <mergeCell ref="B9:H9"/>
    <mergeCell ref="B30:H30"/>
    <mergeCell ref="K30:P30"/>
    <mergeCell ref="B37:H37"/>
    <mergeCell ref="A5:P5"/>
    <mergeCell ref="L60:O60"/>
    <mergeCell ref="L68:O68"/>
    <mergeCell ref="A4:AF4"/>
    <mergeCell ref="A58:D58"/>
    <mergeCell ref="M7:O7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K7:K8"/>
  </mergeCells>
  <hyperlinks>
    <hyperlink ref="AG35" r:id="rId1" display="trungkhgd@gmail.com"/>
    <hyperlink ref="AG56" r:id="rId2"/>
    <hyperlink ref="AG10" r:id="rId3"/>
    <hyperlink ref="AG52" r:id="rId4"/>
    <hyperlink ref="AG22" r:id="rId5"/>
    <hyperlink ref="AG28" r:id="rId6"/>
    <hyperlink ref="AG24" r:id="rId7"/>
    <hyperlink ref="AG27" r:id="rId8"/>
    <hyperlink ref="AG49" r:id="rId9"/>
    <hyperlink ref="AG46" r:id="rId10"/>
    <hyperlink ref="AG29" r:id="rId11"/>
    <hyperlink ref="AG45" r:id="rId12"/>
    <hyperlink ref="AG47" r:id="rId13"/>
    <hyperlink ref="AG53" r:id="rId14"/>
    <hyperlink ref="AG48" r:id="rId15"/>
    <hyperlink ref="AG44" r:id="rId16"/>
    <hyperlink ref="AG43" r:id="rId17"/>
    <hyperlink ref="AG23" r:id="rId18"/>
    <hyperlink ref="AG50" r:id="rId19"/>
    <hyperlink ref="AG26" r:id="rId20"/>
    <hyperlink ref="AG25" r:id="rId21"/>
    <hyperlink ref="AG51" r:id="rId22"/>
  </hyperlinks>
  <pageMargins left="0.25" right="0.25" top="0.35" bottom="0.35" header="0" footer="0"/>
  <pageSetup paperSize="9" scale="80" orientation="landscape" r:id="rId23"/>
  <headerFooter>
    <oddFooter>&amp;CTrang &amp;P/&amp;N</oddFooter>
  </headerFooter>
  <rowBreaks count="3" manualBreakCount="3">
    <brk id="29" max="16383" man="1"/>
    <brk id="36" max="16383" man="1"/>
    <brk id="53" max="16383" man="1"/>
  </rowBreaks>
  <colBreaks count="1" manualBreakCount="1">
    <brk id="38" max="47" man="1"/>
  </colBreaks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Danh sach (2)</vt:lpstr>
      <vt:lpstr>Danh sach</vt:lpstr>
      <vt:lpstr>'Danh sach'!Print_Area</vt:lpstr>
      <vt:lpstr>'Danh sach (2)'!Print_Area</vt:lpstr>
      <vt:lpstr>'Danh sach'!Print_Titles</vt:lpstr>
      <vt:lpstr>'Danh sach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2018-08-27T01:54:04Z</cp:lastPrinted>
  <dcterms:created xsi:type="dcterms:W3CDTF">2018-08-17T07:11:14Z</dcterms:created>
  <dcterms:modified xsi:type="dcterms:W3CDTF">2018-12-24T03:22:29Z</dcterms:modified>
</cp:coreProperties>
</file>